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tabRatio="899" activeTab="8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Area" localSheetId="1">'拨款收支总表1'!$A$1:$H$33</definedName>
    <definedName name="_xlnm.Print_Area" localSheetId="0">'封面'!$A$1:$A$15</definedName>
    <definedName name="_xlnm.Print_Area" localSheetId="3">'基本支出表3'!$A$1:$D$56</definedName>
    <definedName name="_xlnm.Print_Area" localSheetId="7">'基金预算7'!$A$1:$G$7</definedName>
    <definedName name="_xlnm.Print_Area" localSheetId="8">'全口径三公表8'!$A$1:$I$12</definedName>
    <definedName name="_xlnm.Print_Area" localSheetId="5">'收入总表5'!$A$1:$J$10</definedName>
    <definedName name="_xlnm.Print_Area" localSheetId="4">'收支总表4'!$A$1:$F$35</definedName>
    <definedName name="_xlnm.Print_Area" localSheetId="2">'一般支出表2'!$A$1:$G$22</definedName>
    <definedName name="_xlnm.Print_Area" localSheetId="6">'支出总表6'!$A$1:$J$21</definedName>
    <definedName name="_xlnm.Print_Titles" localSheetId="3">'基本支出表3'!$1:$8</definedName>
    <definedName name="_xlnm.Print_Titles" localSheetId="7">'基金预算7'!$1:$7</definedName>
    <definedName name="_xlnm.Print_Titles" localSheetId="5">'收入总表5'!$1:$7</definedName>
    <definedName name="_xlnm.Print_Titles" localSheetId="2">'一般支出表2'!$1:$8</definedName>
    <definedName name="_xlnm.Print_Titles" localSheetId="6">'支出总表6'!$1:$7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<sst xmlns="http://schemas.openxmlformats.org/spreadsheetml/2006/main" count="423" uniqueCount="260">
  <si>
    <t>2017年部门预算、</t>
  </si>
  <si>
    <t>财政拨款“三公”经费预算公开表</t>
  </si>
  <si>
    <t/>
  </si>
  <si>
    <t>表1</t>
  </si>
  <si>
    <t>2017财政拨款收支预算总表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</si>
  <si>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</si>
  <si>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</si>
  <si>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</si>
  <si>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</si>
  <si>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</si>
  <si>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</si>
  <si>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</si>
  <si>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</si>
  <si>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       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</si>
  <si>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</si>
  <si>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</si>
  <si>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</si>
  <si>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</si>
  <si>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</si>
  <si>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工资福利支出</t>
  </si>
  <si>
    <t xml:space="preserve">    其中：纳入预算管理的非税收入  </t>
  </si>
  <si>
    <t>三、国防支出</t>
  </si>
  <si>
    <t xml:space="preserve">    商品和服务支出</t>
  </si>
  <si>
    <t xml:space="preserve">    其中：纳入预算外专户管理的非税收人</t>
  </si>
  <si>
    <t>四、公共安全支出</t>
  </si>
  <si>
    <t xml:space="preserve">    对个人和家庭的补助支出</t>
  </si>
  <si>
    <t xml:space="preserve">  2.自治区提前下达专项资金</t>
  </si>
  <si>
    <t>五、教育支出</t>
  </si>
  <si>
    <t>二、项目支出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</si>
  <si>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</si>
  <si>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</si>
  <si>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</si>
  <si>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</si>
  <si>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</si>
  <si>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</si>
  <si>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</si>
  <si>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</si>
  <si>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</si>
  <si>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</si>
  <si>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</si>
  <si>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</si>
  <si>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</si>
  <si>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</si>
  <si>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</si>
  <si>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</si>
  <si>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</si>
  <si>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</si>
  <si>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</si>
  <si>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</si>
  <si>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</si>
  <si>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</si>
  <si>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</si>
  <si>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</si>
  <si>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</si>
  <si>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</si>
  <si>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</si>
  <si>
    <t>表2</t>
  </si>
  <si>
    <t>2017年一般公共预算财政拨款支出预算表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</si>
  <si>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</si>
  <si>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</si>
  <si>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</si>
  <si>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</si>
  <si>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</si>
  <si>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</si>
  <si>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</si>
  <si>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</si>
  <si>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</si>
  <si>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</si>
  <si>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</si>
  <si>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208</t>
  </si>
  <si>
    <t>社会保障和就业支出</t>
  </si>
  <si>
    <t>05</t>
  </si>
  <si>
    <t>行政事业单位离退休</t>
  </si>
  <si>
    <t xml:space="preserve">  208</t>
  </si>
  <si>
    <t xml:space="preserve">  05</t>
  </si>
  <si>
    <t>01</t>
  </si>
  <si>
    <t>归口管理的行政单位离退休</t>
  </si>
  <si>
    <t>机关事业单位基本养老保险缴费支出</t>
  </si>
  <si>
    <t>16</t>
  </si>
  <si>
    <t xml:space="preserve"> 红十字事业</t>
  </si>
  <si>
    <t xml:space="preserve">  16</t>
  </si>
  <si>
    <t>行政运行（红十字事业）</t>
  </si>
  <si>
    <t>99</t>
  </si>
  <si>
    <t>其他红十字事业支出</t>
  </si>
  <si>
    <t>210</t>
  </si>
  <si>
    <t>医疗卫生与计划生育支出</t>
  </si>
  <si>
    <t>12</t>
  </si>
  <si>
    <t xml:space="preserve"> 财政对基本医疗保险基金的补助</t>
  </si>
  <si>
    <t xml:space="preserve">  210</t>
  </si>
  <si>
    <t xml:space="preserve">  12</t>
  </si>
  <si>
    <t>财政对城镇职工基本医疗保险基金的补助</t>
  </si>
  <si>
    <t>221</t>
  </si>
  <si>
    <t xml:space="preserve"> 住房保障支出</t>
  </si>
  <si>
    <t>02</t>
  </si>
  <si>
    <t>住房改革支出</t>
  </si>
  <si>
    <t xml:space="preserve">  221</t>
  </si>
  <si>
    <t xml:space="preserve">  02</t>
  </si>
  <si>
    <t>住房公积金</t>
  </si>
  <si>
    <t>表3</t>
  </si>
  <si>
    <t>2017年一般公共预算财政拨款基本支出预算表</t>
  </si>
  <si>
    <t>经济分类科目</t>
  </si>
  <si>
    <t>301</t>
  </si>
  <si>
    <t>工资福利支出</t>
  </si>
  <si>
    <t>30101</t>
  </si>
  <si>
    <t xml:space="preserve">  基本工资</t>
  </si>
  <si>
    <t xml:space="preserve">  301</t>
  </si>
  <si>
    <t xml:space="preserve">  30101</t>
  </si>
  <si>
    <t xml:space="preserve">    基本工资</t>
  </si>
  <si>
    <t>30102</t>
  </si>
  <si>
    <t xml:space="preserve">  津贴补贴</t>
  </si>
  <si>
    <t xml:space="preserve">  30102</t>
  </si>
  <si>
    <t xml:space="preserve">    津贴补贴</t>
  </si>
  <si>
    <t>30104</t>
  </si>
  <si>
    <t xml:space="preserve">  地方津补贴</t>
  </si>
  <si>
    <t xml:space="preserve">  30104</t>
  </si>
  <si>
    <t xml:space="preserve">    保留性津补贴</t>
  </si>
  <si>
    <t xml:space="preserve">    工作性津补贴</t>
  </si>
  <si>
    <t xml:space="preserve">    生活性津补贴</t>
  </si>
  <si>
    <t>30105</t>
  </si>
  <si>
    <t xml:space="preserve">  社会保障缴费</t>
  </si>
  <si>
    <t xml:space="preserve">  30105</t>
  </si>
  <si>
    <t xml:space="preserve">    养老保险缴费</t>
  </si>
  <si>
    <t xml:space="preserve">    医疗保险缴费</t>
  </si>
  <si>
    <t xml:space="preserve">    职业年金</t>
  </si>
  <si>
    <t>30199</t>
  </si>
  <si>
    <t xml:space="preserve">  其他工资福利支出</t>
  </si>
  <si>
    <t xml:space="preserve">  30199</t>
  </si>
  <si>
    <t xml:space="preserve">    年终一次性奖金</t>
  </si>
  <si>
    <t>302</t>
  </si>
  <si>
    <t>商品和服务支出</t>
  </si>
  <si>
    <t>30201</t>
  </si>
  <si>
    <t xml:space="preserve">  办公费</t>
  </si>
  <si>
    <t xml:space="preserve">  302</t>
  </si>
  <si>
    <t xml:space="preserve">  30201</t>
  </si>
  <si>
    <t xml:space="preserve">    办公费</t>
  </si>
  <si>
    <t>30202</t>
  </si>
  <si>
    <t xml:space="preserve">  印刷费</t>
  </si>
  <si>
    <t xml:space="preserve">  30202</t>
  </si>
  <si>
    <t xml:space="preserve">    印刷费</t>
  </si>
  <si>
    <t>30207</t>
  </si>
  <si>
    <t xml:space="preserve">  邮电费</t>
  </si>
  <si>
    <t xml:space="preserve">  30207</t>
  </si>
  <si>
    <t xml:space="preserve">    邮电费</t>
  </si>
  <si>
    <t>30208</t>
  </si>
  <si>
    <t xml:space="preserve">  取暖费</t>
  </si>
  <si>
    <t xml:space="preserve">  30208</t>
  </si>
  <si>
    <t xml:space="preserve">    取暖费</t>
  </si>
  <si>
    <t>30209</t>
  </si>
  <si>
    <t xml:space="preserve">  物业管理费</t>
  </si>
  <si>
    <t xml:space="preserve">  30209</t>
  </si>
  <si>
    <t xml:space="preserve">    物业管理费</t>
  </si>
  <si>
    <t>30215</t>
  </si>
  <si>
    <t xml:space="preserve">  会议费</t>
  </si>
  <si>
    <t xml:space="preserve">  30215</t>
  </si>
  <si>
    <t xml:space="preserve">    会议费</t>
  </si>
  <si>
    <t>30228</t>
  </si>
  <si>
    <t xml:space="preserve">  工会经费</t>
  </si>
  <si>
    <t xml:space="preserve">  30228</t>
  </si>
  <si>
    <t xml:space="preserve">    工会经费</t>
  </si>
  <si>
    <t>30229</t>
  </si>
  <si>
    <t xml:space="preserve">  职工福利费</t>
  </si>
  <si>
    <t xml:space="preserve">  30229</t>
  </si>
  <si>
    <t xml:space="preserve">    职工福利费</t>
  </si>
  <si>
    <t>30230</t>
  </si>
  <si>
    <t xml:space="preserve">  公务用车运行维护</t>
  </si>
  <si>
    <t xml:space="preserve">  30230</t>
  </si>
  <si>
    <t xml:space="preserve">    公务用车运行维护</t>
  </si>
  <si>
    <t>30231</t>
  </si>
  <si>
    <t xml:space="preserve">  其他交通工具运行维护</t>
  </si>
  <si>
    <t xml:space="preserve">  30231</t>
  </si>
  <si>
    <t xml:space="preserve">    其他交通工具运行维护</t>
  </si>
  <si>
    <t>30233</t>
  </si>
  <si>
    <t xml:space="preserve">  在职人员交通费补贴</t>
  </si>
  <si>
    <t xml:space="preserve">  30233</t>
  </si>
  <si>
    <t xml:space="preserve">    在职人员交通费补贴</t>
  </si>
  <si>
    <t>30235</t>
  </si>
  <si>
    <t xml:space="preserve">  退休人员交通费补贴</t>
  </si>
  <si>
    <t xml:space="preserve">  30235</t>
  </si>
  <si>
    <t xml:space="preserve">    退休人员交通费补贴</t>
  </si>
  <si>
    <t>30236</t>
  </si>
  <si>
    <t xml:space="preserve">  公务用车改革补贴</t>
  </si>
  <si>
    <t xml:space="preserve">  30236</t>
  </si>
  <si>
    <t xml:space="preserve">    公务用车改革补贴</t>
  </si>
  <si>
    <t>303</t>
  </si>
  <si>
    <t>对个人和家庭的补助</t>
  </si>
  <si>
    <t>30302</t>
  </si>
  <si>
    <t xml:space="preserve">  退休人员工资</t>
  </si>
  <si>
    <t xml:space="preserve">  303</t>
  </si>
  <si>
    <t xml:space="preserve">  30302</t>
  </si>
  <si>
    <t xml:space="preserve">    退休人员工资</t>
  </si>
  <si>
    <t>30314</t>
  </si>
  <si>
    <t xml:space="preserve">  住房公积金</t>
  </si>
  <si>
    <t xml:space="preserve">  30314</t>
  </si>
  <si>
    <t xml:space="preserve">    住房公积金</t>
  </si>
  <si>
    <t>表4</t>
  </si>
  <si>
    <t>部门收支预算总表</t>
  </si>
  <si>
    <t>收入</t>
  </si>
  <si>
    <t>支出</t>
  </si>
  <si>
    <t>功能分类</t>
  </si>
  <si>
    <t>支出项目（性质）</t>
  </si>
  <si>
    <t xml:space="preserve">     1.市本级安排</t>
  </si>
  <si>
    <t xml:space="preserve">        其中：纳入预算管理的非税收入  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</si>
  <si>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</si>
  <si>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</si>
  <si>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</si>
  <si>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</si>
  <si>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</si>
  <si>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</si>
  <si>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</si>
  <si>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</si>
  <si>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</si>
  <si>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</si>
  <si>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</si>
  <si>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</si>
  <si>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</si>
  <si>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</si>
  <si>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</si>
  <si>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</si>
  <si>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</si>
  <si>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</si>
  <si>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</si>
  <si>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308</t>
  </si>
  <si>
    <t>内蒙古鄂尔多斯市红十字会</t>
  </si>
  <si>
    <t xml:space="preserve">  308001</t>
  </si>
  <si>
    <t xml:space="preserve">  内蒙古鄂尔多斯市红十字会</t>
  </si>
  <si>
    <t>表6</t>
  </si>
  <si>
    <t>部门支出预算总表</t>
  </si>
  <si>
    <t>事业单位
经营支出</t>
  </si>
  <si>
    <t>上缴上级支出</t>
  </si>
  <si>
    <t>对附属单位          补助支出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</si>
  <si>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</si>
  <si>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</si>
  <si>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</si>
  <si>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红十字事业</t>
  </si>
  <si>
    <t xml:space="preserve">    行政运行（红十字事业）</t>
  </si>
  <si>
    <t xml:space="preserve">    其他红十字事业支出</t>
  </si>
  <si>
    <t xml:space="preserve">  财政对基本医疗保险基金的补助</t>
  </si>
  <si>
    <t xml:space="preserve">    财政对城镇职工基本医疗保险基金的补助</t>
  </si>
  <si>
    <t>住房保障支出</t>
  </si>
  <si>
    <t xml:space="preserve">  住房改革支出</t>
  </si>
  <si>
    <t>表7</t>
  </si>
  <si>
    <t>政府性基金预算财政拨款支出预算表</t>
  </si>
  <si>
    <t>本年政府性基金预算财政拨款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</si>
  <si>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</si>
  <si>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</si>
  <si>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</si>
  <si>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</si>
  <si>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</si>
  <si>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</si>
  <si>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</si>
  <si>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</si>
  <si>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</si>
  <si>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</si>
  <si>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</si>
  <si>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</si>
  <si>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1.因公出国（境）?用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</si>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</sst>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#,##0.00_ "/>
    <numFmt numFmtId="179" formatCode="0.0_ 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仿宋_GB2312"/>
      <family val="0"/>
    </font>
    <font>
      <sz val="12"/>
      <name val="黑体"/>
      <family val="3"/>
    </font>
    <font>
      <sz val="12"/>
      <name val="宋体"/>
      <family val="0"/>
    </font>
    <font>
      <sz val="15.5"/>
      <name val="黑体"/>
      <family val="3"/>
    </font>
    <font>
      <b/>
      <sz val="18"/>
      <name val="宋体"/>
      <family val="0"/>
    </font>
    <font>
      <b/>
      <sz val="9"/>
      <name val="宋体"/>
      <family val="0"/>
    </font>
    <font>
      <sz val="19.5"/>
      <name val="方正小标宋_GBK"/>
      <family val="0"/>
    </font>
    <font>
      <b/>
      <sz val="16"/>
      <name val="宋体"/>
      <family val="0"/>
    </font>
    <font>
      <sz val="11"/>
      <name val="黑体"/>
      <family val="3"/>
    </font>
    <font>
      <sz val="11"/>
      <name val="仿宋_GB2312"/>
      <family val="0"/>
    </font>
    <font>
      <sz val="10"/>
      <name val="宋体"/>
      <family val="0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18" fillId="5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9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11" borderId="0" applyNumberFormat="0" applyBorder="0" applyAlignment="0" applyProtection="0"/>
    <xf numFmtId="0" fontId="42" fillId="0" borderId="5" applyNumberFormat="0" applyFill="0" applyAlignment="0" applyProtection="0"/>
    <xf numFmtId="0" fontId="39" fillId="12" borderId="0" applyNumberFormat="0" applyBorder="0" applyAlignment="0" applyProtection="0"/>
    <xf numFmtId="0" fontId="48" fillId="13" borderId="6" applyNumberFormat="0" applyAlignment="0" applyProtection="0"/>
    <xf numFmtId="0" fontId="49" fillId="13" borderId="1" applyNumberFormat="0" applyAlignment="0" applyProtection="0"/>
    <xf numFmtId="0" fontId="50" fillId="14" borderId="7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178" fontId="3" fillId="0" borderId="16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8" fontId="3" fillId="0" borderId="16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 vertical="center"/>
    </xf>
    <xf numFmtId="17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top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8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right" vertical="top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 horizontal="right" vertical="top"/>
      <protection/>
    </xf>
    <xf numFmtId="0" fontId="8" fillId="0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35" borderId="10" xfId="0" applyFont="1" applyFill="1" applyBorder="1" applyAlignment="1">
      <alignment vertical="center" wrapText="1"/>
    </xf>
    <xf numFmtId="4" fontId="0" fillId="35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ont="1" applyFill="1" applyBorder="1" applyAlignment="1">
      <alignment vertical="center" wrapText="1"/>
    </xf>
    <xf numFmtId="0" fontId="0" fillId="35" borderId="14" xfId="0" applyFont="1" applyFill="1" applyBorder="1" applyAlignment="1">
      <alignment vertical="center" wrapText="1"/>
    </xf>
    <xf numFmtId="180" fontId="0" fillId="0" borderId="18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3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4" fontId="0" fillId="35" borderId="10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35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4" fontId="13" fillId="35" borderId="13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Font="1" applyFill="1" applyBorder="1" applyAlignment="1">
      <alignment vertical="center" wrapText="1"/>
    </xf>
    <xf numFmtId="4" fontId="13" fillId="0" borderId="13" xfId="0" applyNumberFormat="1" applyFont="1" applyFill="1" applyBorder="1" applyAlignment="1" applyProtection="1">
      <alignment horizontal="right" vertical="center" wrapText="1"/>
      <protection/>
    </xf>
    <xf numFmtId="4" fontId="13" fillId="0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18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180" fontId="13" fillId="0" borderId="18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>
      <alignment vertical="center" wrapText="1"/>
    </xf>
    <xf numFmtId="4" fontId="13" fillId="0" borderId="17" xfId="0" applyNumberFormat="1" applyFont="1" applyFill="1" applyBorder="1" applyAlignment="1" applyProtection="1">
      <alignment horizontal="right" vertical="center" wrapText="1"/>
      <protection/>
    </xf>
    <xf numFmtId="0" fontId="13" fillId="0" borderId="10" xfId="0" applyFont="1" applyBorder="1" applyAlignment="1">
      <alignment vertical="center" wrapText="1"/>
    </xf>
    <xf numFmtId="4" fontId="13" fillId="0" borderId="20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35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16" xfId="0" applyFont="1" applyFill="1" applyBorder="1" applyAlignment="1">
      <alignment vertical="center" wrapText="1"/>
    </xf>
    <xf numFmtId="4" fontId="13" fillId="35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 applyProtection="1">
      <alignment horizontal="right" vertical="center" wrapText="1"/>
      <protection/>
    </xf>
    <xf numFmtId="4" fontId="13" fillId="35" borderId="10" xfId="0" applyNumberFormat="1" applyFont="1" applyFill="1" applyBorder="1" applyAlignment="1" applyProtection="1">
      <alignment vertical="center" wrapText="1"/>
      <protection/>
    </xf>
    <xf numFmtId="4" fontId="13" fillId="0" borderId="2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47"/>
    </row>
    <row r="2" ht="91.5" customHeight="1">
      <c r="A2" s="148"/>
    </row>
    <row r="3" ht="30.75" customHeight="1">
      <c r="A3" s="149" t="s">
        <v>0</v>
      </c>
    </row>
    <row r="4" ht="52.5" customHeight="1">
      <c r="A4" s="149" t="s">
        <v>1</v>
      </c>
    </row>
    <row r="5" ht="71.25" customHeight="1">
      <c r="A5" s="150" t="s">
        <v>2</v>
      </c>
    </row>
    <row r="6" ht="9.75" customHeight="1">
      <c r="A6" s="58"/>
    </row>
    <row r="7" ht="9.75" customHeight="1">
      <c r="A7" s="58"/>
    </row>
    <row r="8" ht="12.75" customHeight="1"/>
    <row r="9" ht="12.75" customHeight="1"/>
    <row r="10" ht="9.75" customHeight="1">
      <c r="A10" s="58"/>
    </row>
    <row r="19" ht="11.25">
      <c r="A19" s="58"/>
    </row>
  </sheetData>
  <sheetProtection/>
  <printOptions horizontalCentered="1"/>
  <pageMargins left="0.75" right="0.75" top="1" bottom="1" header="0.5" footer="0.5"/>
  <pageSetup fitToHeight="10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workbookViewId="0" topLeftCell="A1">
      <selection activeCell="F7" sqref="F7:G9"/>
    </sheetView>
  </sheetViews>
  <sheetFormatPr defaultColWidth="6.83203125" defaultRowHeight="12.75" customHeight="1"/>
  <cols>
    <col min="1" max="1" width="41.16015625" style="0" customWidth="1"/>
    <col min="2" max="2" width="21.33203125" style="0" customWidth="1"/>
    <col min="3" max="3" width="37.33203125" style="0" customWidth="1"/>
    <col min="4" max="5" width="16.83203125" style="0" customWidth="1"/>
    <col min="6" max="6" width="22.5" style="0" customWidth="1"/>
    <col min="7" max="8" width="17.5" style="0" customWidth="1"/>
    <col min="9" max="10" width="5.16015625" style="0" customWidth="1"/>
  </cols>
  <sheetData>
    <row r="1" spans="1:8" s="10" customFormat="1" ht="16.5" customHeight="1">
      <c r="A1" s="8" t="s">
        <v>3</v>
      </c>
      <c r="B1" s="49"/>
      <c r="C1" s="50"/>
      <c r="D1" s="50"/>
      <c r="E1" s="50"/>
      <c r="G1" s="41"/>
      <c r="H1" s="41"/>
    </row>
    <row r="2" spans="1:8" s="2" customFormat="1" ht="23.25" customHeight="1">
      <c r="A2" s="12" t="s">
        <v>4</v>
      </c>
      <c r="B2" s="12"/>
      <c r="C2" s="12"/>
      <c r="D2" s="12"/>
      <c r="E2" s="12"/>
      <c r="F2" s="12"/>
      <c r="G2" s="12"/>
      <c r="H2" s="12"/>
    </row>
    <row r="3" spans="4:8" s="44" customFormat="1" ht="14.25" customHeight="1">
      <c r="D3" s="14"/>
      <c r="E3" s="14"/>
      <c r="H3" s="14" t="s">
        <v>5</v>
      </c>
    </row>
    <row r="4" spans="1:8" s="87" customFormat="1" ht="16.5" customHeight="1">
      <c r="A4" s="16" t="s">
        <v>6</v>
      </c>
      <c r="B4" s="16"/>
      <c r="C4" s="80" t="s">
        <v>7</v>
      </c>
      <c r="D4" s="80"/>
      <c r="E4" s="80"/>
      <c r="F4" s="80"/>
      <c r="G4" s="80"/>
      <c r="H4" s="80"/>
    </row>
    <row r="5" spans="1:8" s="87" customFormat="1" ht="32.25" customHeight="1">
      <c r="A5" s="16" t="s">
        <v>8</v>
      </c>
      <c r="B5" s="21" t="s">
        <v>9</v>
      </c>
      <c r="C5" s="21" t="s">
        <v>10</v>
      </c>
      <c r="D5" s="67" t="s">
        <v>11</v>
      </c>
      <c r="E5" s="67" t="s">
        <v>12</v>
      </c>
      <c r="F5" s="21" t="s">
        <v>13</v>
      </c>
      <c r="G5" s="67" t="s">
        <v>11</v>
      </c>
      <c r="H5" s="67" t="s">
        <v>12</v>
      </c>
    </row>
    <row r="6" spans="1:8" s="88" customFormat="1" ht="16.5" customHeight="1">
      <c r="A6" s="124" t="s">
        <v>14</v>
      </c>
      <c r="B6" s="125"/>
      <c r="C6" s="126" t="s">
        <v>15</v>
      </c>
      <c r="D6" s="127">
        <v>0</v>
      </c>
      <c r="E6" s="128">
        <v>0</v>
      </c>
      <c r="F6" s="129" t="s">
        <v>16</v>
      </c>
      <c r="G6" s="127">
        <v>1539795</v>
      </c>
      <c r="H6" s="128">
        <v>0</v>
      </c>
    </row>
    <row r="7" spans="1:10" s="88" customFormat="1" ht="16.5" customHeight="1">
      <c r="A7" s="124" t="s">
        <v>17</v>
      </c>
      <c r="B7" s="130">
        <v>2289795</v>
      </c>
      <c r="C7" s="131" t="s">
        <v>18</v>
      </c>
      <c r="D7" s="127">
        <v>0</v>
      </c>
      <c r="E7" s="130">
        <v>0</v>
      </c>
      <c r="F7" s="98" t="s">
        <v>19</v>
      </c>
      <c r="G7" s="99">
        <v>1076632</v>
      </c>
      <c r="H7" s="130">
        <v>0</v>
      </c>
      <c r="I7" s="108"/>
      <c r="J7" s="108"/>
    </row>
    <row r="8" spans="1:10" s="88" customFormat="1" ht="16.5" customHeight="1">
      <c r="A8" s="132" t="s">
        <v>20</v>
      </c>
      <c r="B8" s="133">
        <v>0</v>
      </c>
      <c r="C8" s="129" t="s">
        <v>21</v>
      </c>
      <c r="D8" s="127">
        <v>0</v>
      </c>
      <c r="E8" s="130">
        <v>0</v>
      </c>
      <c r="F8" s="98" t="s">
        <v>22</v>
      </c>
      <c r="G8" s="99">
        <v>247415</v>
      </c>
      <c r="H8" s="130">
        <v>0</v>
      </c>
      <c r="I8" s="108"/>
      <c r="J8" s="108"/>
    </row>
    <row r="9" spans="1:10" s="88" customFormat="1" ht="21.75" customHeight="1">
      <c r="A9" s="134" t="s">
        <v>23</v>
      </c>
      <c r="B9" s="130">
        <v>0</v>
      </c>
      <c r="C9" s="129" t="s">
        <v>24</v>
      </c>
      <c r="D9" s="127">
        <v>0</v>
      </c>
      <c r="E9" s="130">
        <v>0</v>
      </c>
      <c r="F9" s="98" t="s">
        <v>25</v>
      </c>
      <c r="G9" s="99">
        <v>215748</v>
      </c>
      <c r="H9" s="102"/>
      <c r="I9" s="108"/>
      <c r="J9" s="108"/>
    </row>
    <row r="10" spans="1:9" s="88" customFormat="1" ht="16.5" customHeight="1">
      <c r="A10" s="124" t="s">
        <v>26</v>
      </c>
      <c r="B10" s="135"/>
      <c r="C10" s="126" t="s">
        <v>27</v>
      </c>
      <c r="D10" s="127">
        <v>0</v>
      </c>
      <c r="E10" s="130">
        <v>0</v>
      </c>
      <c r="F10" s="132" t="s">
        <v>28</v>
      </c>
      <c r="G10" s="130">
        <v>750000</v>
      </c>
      <c r="H10" s="130"/>
      <c r="I10" s="108"/>
    </row>
    <row r="11" spans="1:10" s="88" customFormat="1" ht="16.5" customHeight="1">
      <c r="A11" s="132" t="s">
        <v>29</v>
      </c>
      <c r="B11" s="127"/>
      <c r="C11" s="126" t="s">
        <v>30</v>
      </c>
      <c r="D11" s="127">
        <v>0</v>
      </c>
      <c r="E11" s="130">
        <v>0</v>
      </c>
      <c r="F11" s="132"/>
      <c r="G11" s="136"/>
      <c r="H11" s="130"/>
      <c r="J11" s="108"/>
    </row>
    <row r="12" spans="1:12" s="88" customFormat="1" ht="16.5" customHeight="1">
      <c r="A12" s="132" t="s">
        <v>17</v>
      </c>
      <c r="B12" s="130">
        <v>0</v>
      </c>
      <c r="C12" s="129" t="s">
        <v>31</v>
      </c>
      <c r="D12" s="127">
        <v>0</v>
      </c>
      <c r="E12" s="130">
        <v>0</v>
      </c>
      <c r="F12" s="102"/>
      <c r="G12" s="102"/>
      <c r="H12" s="130">
        <v>0</v>
      </c>
      <c r="L12" s="108"/>
    </row>
    <row r="13" spans="1:8" s="88" customFormat="1" ht="16.5" customHeight="1">
      <c r="A13" s="132" t="s">
        <v>26</v>
      </c>
      <c r="B13" s="135"/>
      <c r="C13" s="126" t="s">
        <v>32</v>
      </c>
      <c r="D13" s="127">
        <v>2147175</v>
      </c>
      <c r="E13" s="130">
        <v>0</v>
      </c>
      <c r="F13" s="132"/>
      <c r="G13" s="136"/>
      <c r="H13" s="136"/>
    </row>
    <row r="14" spans="1:8" s="88" customFormat="1" ht="16.5" customHeight="1">
      <c r="A14" s="132"/>
      <c r="B14" s="137"/>
      <c r="C14" s="126" t="s">
        <v>33</v>
      </c>
      <c r="D14" s="127">
        <v>53376</v>
      </c>
      <c r="E14" s="128">
        <v>0</v>
      </c>
      <c r="F14" s="138"/>
      <c r="G14" s="136"/>
      <c r="H14" s="136"/>
    </row>
    <row r="15" spans="1:8" s="88" customFormat="1" ht="16.5" customHeight="1">
      <c r="A15" s="132"/>
      <c r="B15" s="137"/>
      <c r="C15" s="126" t="s">
        <v>34</v>
      </c>
      <c r="D15" s="127">
        <v>0</v>
      </c>
      <c r="E15" s="128">
        <v>0</v>
      </c>
      <c r="F15" s="138"/>
      <c r="G15" s="136"/>
      <c r="H15" s="136"/>
    </row>
    <row r="16" spans="1:8" s="88" customFormat="1" ht="16.5" customHeight="1">
      <c r="A16" s="132"/>
      <c r="B16" s="130"/>
      <c r="C16" s="126" t="s">
        <v>35</v>
      </c>
      <c r="D16" s="127">
        <v>0</v>
      </c>
      <c r="E16" s="128">
        <v>0</v>
      </c>
      <c r="F16" s="138"/>
      <c r="G16" s="136"/>
      <c r="H16" s="136"/>
    </row>
    <row r="17" spans="1:8" s="88" customFormat="1" ht="16.5" customHeight="1">
      <c r="A17" s="132"/>
      <c r="B17" s="137"/>
      <c r="C17" s="126" t="s">
        <v>36</v>
      </c>
      <c r="D17" s="127">
        <v>0</v>
      </c>
      <c r="E17" s="128">
        <v>0</v>
      </c>
      <c r="F17" s="138"/>
      <c r="G17" s="136"/>
      <c r="H17" s="136"/>
    </row>
    <row r="18" spans="1:10" s="88" customFormat="1" ht="16.5" customHeight="1">
      <c r="A18" s="124"/>
      <c r="B18" s="137"/>
      <c r="C18" s="126" t="s">
        <v>37</v>
      </c>
      <c r="D18" s="127">
        <v>0</v>
      </c>
      <c r="E18" s="128">
        <v>0</v>
      </c>
      <c r="F18" s="138"/>
      <c r="G18" s="136"/>
      <c r="H18" s="136"/>
      <c r="I18" s="108"/>
      <c r="J18" s="108"/>
    </row>
    <row r="19" spans="1:11" s="88" customFormat="1" ht="16.5" customHeight="1">
      <c r="A19" s="132"/>
      <c r="B19" s="137"/>
      <c r="C19" s="126" t="s">
        <v>38</v>
      </c>
      <c r="D19" s="127">
        <v>0</v>
      </c>
      <c r="E19" s="128">
        <v>0</v>
      </c>
      <c r="F19" s="138"/>
      <c r="G19" s="136"/>
      <c r="H19" s="136"/>
      <c r="I19" s="108"/>
      <c r="K19" s="108"/>
    </row>
    <row r="20" spans="1:9" s="88" customFormat="1" ht="16.5" customHeight="1">
      <c r="A20" s="132"/>
      <c r="B20" s="139"/>
      <c r="C20" s="126" t="s">
        <v>39</v>
      </c>
      <c r="D20" s="127">
        <v>0</v>
      </c>
      <c r="E20" s="128">
        <v>0</v>
      </c>
      <c r="F20" s="138"/>
      <c r="G20" s="136"/>
      <c r="H20" s="136"/>
      <c r="I20" s="108"/>
    </row>
    <row r="21" spans="1:11" s="88" customFormat="1" ht="16.5" customHeight="1">
      <c r="A21" s="134"/>
      <c r="B21" s="139"/>
      <c r="C21" s="126" t="s">
        <v>40</v>
      </c>
      <c r="D21" s="127">
        <v>0</v>
      </c>
      <c r="E21" s="128">
        <v>0</v>
      </c>
      <c r="F21" s="138"/>
      <c r="G21" s="136"/>
      <c r="H21" s="136"/>
      <c r="I21" s="108"/>
      <c r="J21" s="108"/>
      <c r="K21" s="108"/>
    </row>
    <row r="22" spans="1:11" s="88" customFormat="1" ht="16.5" customHeight="1">
      <c r="A22" s="140"/>
      <c r="B22" s="136"/>
      <c r="C22" s="126" t="s">
        <v>41</v>
      </c>
      <c r="D22" s="127">
        <v>0</v>
      </c>
      <c r="E22" s="128">
        <v>0</v>
      </c>
      <c r="F22" s="138"/>
      <c r="G22" s="136"/>
      <c r="H22" s="136"/>
      <c r="I22" s="108"/>
      <c r="K22" s="108"/>
    </row>
    <row r="23" spans="1:10" s="88" customFormat="1" ht="16.5" customHeight="1">
      <c r="A23" s="132"/>
      <c r="B23" s="136"/>
      <c r="C23" s="126" t="s">
        <v>42</v>
      </c>
      <c r="D23" s="127">
        <v>0</v>
      </c>
      <c r="E23" s="128">
        <v>0</v>
      </c>
      <c r="F23" s="138"/>
      <c r="G23" s="136"/>
      <c r="H23" s="136"/>
      <c r="I23" s="108"/>
      <c r="J23" s="108"/>
    </row>
    <row r="24" spans="1:9" s="88" customFormat="1" ht="16.5" customHeight="1">
      <c r="A24" s="124"/>
      <c r="B24" s="136"/>
      <c r="C24" s="126" t="s">
        <v>43</v>
      </c>
      <c r="D24" s="127">
        <v>89244</v>
      </c>
      <c r="E24" s="128">
        <v>0</v>
      </c>
      <c r="F24" s="138"/>
      <c r="G24" s="136"/>
      <c r="H24" s="136"/>
      <c r="I24" s="108"/>
    </row>
    <row r="25" spans="1:10" s="88" customFormat="1" ht="16.5" customHeight="1">
      <c r="A25" s="124"/>
      <c r="B25" s="136"/>
      <c r="C25" s="126" t="s">
        <v>44</v>
      </c>
      <c r="D25" s="127">
        <v>0</v>
      </c>
      <c r="E25" s="128">
        <v>0</v>
      </c>
      <c r="F25" s="138"/>
      <c r="G25" s="136"/>
      <c r="H25" s="136"/>
      <c r="I25" s="108"/>
      <c r="J25" s="108"/>
    </row>
    <row r="26" spans="1:15" s="88" customFormat="1" ht="16.5" customHeight="1">
      <c r="A26" s="132"/>
      <c r="B26" s="139"/>
      <c r="C26" s="126" t="s">
        <v>45</v>
      </c>
      <c r="D26" s="127">
        <v>0</v>
      </c>
      <c r="E26" s="128">
        <v>0</v>
      </c>
      <c r="F26" s="138"/>
      <c r="G26" s="136"/>
      <c r="H26" s="136"/>
      <c r="I26" s="108"/>
      <c r="J26" s="108"/>
      <c r="K26" s="108"/>
      <c r="M26" s="108"/>
      <c r="O26" s="108"/>
    </row>
    <row r="27" spans="1:11" s="88" customFormat="1" ht="16.5" customHeight="1">
      <c r="A27" s="132"/>
      <c r="B27" s="139"/>
      <c r="C27" s="126" t="s">
        <v>46</v>
      </c>
      <c r="D27" s="127">
        <v>0</v>
      </c>
      <c r="E27" s="128">
        <v>0</v>
      </c>
      <c r="F27" s="138"/>
      <c r="G27" s="136"/>
      <c r="H27" s="136"/>
      <c r="I27" s="108"/>
      <c r="J27" s="108"/>
      <c r="K27" s="108"/>
    </row>
    <row r="28" spans="1:9" s="88" customFormat="1" ht="16.5" customHeight="1">
      <c r="A28" s="140" t="s">
        <v>47</v>
      </c>
      <c r="B28" s="125">
        <f>B7+B12</f>
        <v>2289795</v>
      </c>
      <c r="C28" s="141" t="s">
        <v>48</v>
      </c>
      <c r="D28" s="127">
        <v>0</v>
      </c>
      <c r="E28" s="128">
        <v>0</v>
      </c>
      <c r="F28" s="138"/>
      <c r="G28" s="136"/>
      <c r="H28" s="136"/>
      <c r="I28" s="108"/>
    </row>
    <row r="29" spans="1:10" s="88" customFormat="1" ht="16.5" customHeight="1">
      <c r="A29" s="132" t="s">
        <v>49</v>
      </c>
      <c r="B29" s="130">
        <v>0</v>
      </c>
      <c r="C29" s="126" t="s">
        <v>50</v>
      </c>
      <c r="D29" s="127">
        <v>0</v>
      </c>
      <c r="E29" s="128">
        <v>0</v>
      </c>
      <c r="F29" s="142"/>
      <c r="G29" s="136"/>
      <c r="H29" s="130"/>
      <c r="I29" s="108"/>
      <c r="J29" s="108"/>
    </row>
    <row r="30" spans="1:8" s="88" customFormat="1" ht="16.5" customHeight="1">
      <c r="A30" s="124"/>
      <c r="B30" s="135"/>
      <c r="C30" s="129" t="s">
        <v>51</v>
      </c>
      <c r="D30" s="130">
        <v>0</v>
      </c>
      <c r="E30" s="143">
        <v>0</v>
      </c>
      <c r="F30" s="142" t="s">
        <v>52</v>
      </c>
      <c r="G30" s="136">
        <f>G10+G6</f>
        <v>2289795</v>
      </c>
      <c r="H30" s="139">
        <f>H12+H6</f>
        <v>0</v>
      </c>
    </row>
    <row r="31" spans="1:8" s="88" customFormat="1" ht="16.5" customHeight="1">
      <c r="A31" s="124"/>
      <c r="B31" s="144"/>
      <c r="C31" s="140" t="s">
        <v>52</v>
      </c>
      <c r="D31" s="145">
        <f>D6+D7+D8+D9+D10+D11+D12+D13+D14+D15+D16+D17+D18+D19+D20+D21+D22+D23+D24+D25+D26+D27+D28+D29+D30</f>
        <v>2289795</v>
      </c>
      <c r="E31" s="145">
        <f>E30+E29+E28+E27+E26+E25+E24+E23+E22+E21+E20+E19+E18+E17+E16+E15+E14+E13+E12+E11+E10+E9+E8+E7+E6</f>
        <v>0</v>
      </c>
      <c r="F31" s="132" t="s">
        <v>53</v>
      </c>
      <c r="G31" s="136">
        <f>D32</f>
        <v>0</v>
      </c>
      <c r="H31" s="139">
        <f>E32</f>
        <v>0</v>
      </c>
    </row>
    <row r="32" spans="1:8" s="88" customFormat="1" ht="16.5" customHeight="1">
      <c r="A32" s="124"/>
      <c r="B32" s="144"/>
      <c r="C32" s="132" t="s">
        <v>53</v>
      </c>
      <c r="D32" s="136">
        <f>B29+B7-D31</f>
        <v>0</v>
      </c>
      <c r="E32" s="136">
        <f>B12-E31</f>
        <v>0</v>
      </c>
      <c r="F32" s="132"/>
      <c r="G32" s="136"/>
      <c r="H32" s="139"/>
    </row>
    <row r="33" spans="1:8" s="88" customFormat="1" ht="16.5" customHeight="1">
      <c r="A33" s="146" t="s">
        <v>54</v>
      </c>
      <c r="B33" s="144">
        <f>B28+B29</f>
        <v>2289795</v>
      </c>
      <c r="C33" s="140" t="s">
        <v>55</v>
      </c>
      <c r="D33" s="130">
        <f>D31+D32</f>
        <v>2289795</v>
      </c>
      <c r="E33" s="130">
        <f>E31+E32</f>
        <v>0</v>
      </c>
      <c r="F33" s="140" t="s">
        <v>55</v>
      </c>
      <c r="G33" s="136">
        <f>G30+G31</f>
        <v>2289795</v>
      </c>
      <c r="H33" s="137">
        <f>H30+H31</f>
        <v>0</v>
      </c>
    </row>
    <row r="34" spans="2:7" s="44" customFormat="1" ht="15.75" customHeight="1">
      <c r="B34" s="120"/>
      <c r="C34" s="120"/>
      <c r="D34" s="120"/>
      <c r="E34" s="120"/>
      <c r="F34" s="120"/>
      <c r="G34" s="120"/>
    </row>
    <row r="35" spans="2:7" s="44" customFormat="1" ht="15.75" customHeight="1">
      <c r="B35" s="120"/>
      <c r="C35" s="120"/>
      <c r="D35" s="120"/>
      <c r="E35" s="120"/>
      <c r="F35" s="120"/>
      <c r="G35" s="120"/>
    </row>
    <row r="36" spans="2:7" s="44" customFormat="1" ht="15.75" customHeight="1">
      <c r="B36" s="120"/>
      <c r="C36" s="120"/>
      <c r="F36" s="120"/>
      <c r="G36" s="120"/>
    </row>
    <row r="37" spans="2:8" s="44" customFormat="1" ht="12.75" customHeight="1">
      <c r="B37" s="120"/>
      <c r="C37" s="120"/>
      <c r="D37" s="120"/>
      <c r="E37" s="120"/>
      <c r="H37" s="120"/>
    </row>
    <row r="38" spans="2:5" s="44" customFormat="1" ht="12.75" customHeight="1">
      <c r="B38" s="120"/>
      <c r="C38" s="120"/>
      <c r="D38" s="120"/>
      <c r="E38" s="120"/>
    </row>
    <row r="39" spans="3:5" s="44" customFormat="1" ht="12.75" customHeight="1">
      <c r="C39" s="120"/>
      <c r="D39" s="120"/>
      <c r="E39" s="120"/>
    </row>
    <row r="40" spans="3:5" s="44" customFormat="1" ht="12.75" customHeight="1">
      <c r="C40" s="120"/>
      <c r="D40" s="120"/>
      <c r="E40" s="120"/>
    </row>
    <row r="41" spans="3:5" s="44" customFormat="1" ht="12.75" customHeight="1">
      <c r="C41" s="120"/>
      <c r="D41" s="120"/>
      <c r="E41" s="120"/>
    </row>
    <row r="42" s="44" customFormat="1" ht="12.75" customHeight="1">
      <c r="C42" s="120"/>
    </row>
    <row r="43" s="44" customFormat="1" ht="12.75" customHeight="1">
      <c r="C43" s="120"/>
    </row>
    <row r="44" s="44" customFormat="1" ht="12.75" customHeight="1">
      <c r="C44" s="120"/>
    </row>
    <row r="45" s="44" customFormat="1" ht="12.75" customHeight="1">
      <c r="C45" s="120"/>
    </row>
    <row r="46" s="44" customFormat="1" ht="12.75" customHeight="1"/>
    <row r="47" s="44" customFormat="1" ht="12.75" customHeight="1"/>
    <row r="48" s="44" customFormat="1" ht="12.75" customHeight="1"/>
    <row r="49" s="44" customFormat="1" ht="12.75" customHeight="1"/>
    <row r="50" s="44" customFormat="1" ht="12.75" customHeight="1"/>
    <row r="51" s="44" customFormat="1" ht="12.75" customHeight="1"/>
    <row r="52" s="44" customFormat="1" ht="12.75" customHeight="1"/>
    <row r="53" s="44" customFormat="1" ht="12.75" customHeight="1"/>
    <row r="54" s="44" customFormat="1" ht="12.75" customHeight="1"/>
    <row r="55" s="44" customFormat="1" ht="12.75" customHeight="1"/>
    <row r="56" s="44" customFormat="1" ht="12.75" customHeight="1"/>
    <row r="57" s="44" customFormat="1" ht="12.75" customHeight="1"/>
    <row r="58" s="44" customFormat="1" ht="12.75" customHeight="1"/>
    <row r="59" s="44" customFormat="1" ht="12.75" customHeight="1"/>
    <row r="60" s="44" customFormat="1" ht="12.75" customHeight="1"/>
    <row r="61" s="44" customFormat="1" ht="12.75" customHeight="1"/>
    <row r="62" s="44" customFormat="1" ht="12.75" customHeight="1"/>
    <row r="63" s="44" customFormat="1" ht="12.75" customHeight="1"/>
    <row r="64" s="44" customFormat="1" ht="12.75" customHeight="1"/>
    <row r="65" s="44" customFormat="1" ht="12.75" customHeight="1"/>
    <row r="66" s="44" customFormat="1" ht="12.75" customHeight="1"/>
    <row r="67" s="44" customFormat="1" ht="12.75" customHeight="1"/>
    <row r="68" s="44" customFormat="1" ht="12.75" customHeight="1"/>
    <row r="69" s="44" customFormat="1" ht="12.75" customHeight="1"/>
    <row r="70" s="44" customFormat="1" ht="12.75" customHeight="1"/>
    <row r="71" s="44" customFormat="1" ht="12.75" customHeight="1"/>
    <row r="72" s="44" customFormat="1" ht="12.75" customHeight="1"/>
    <row r="73" s="44" customFormat="1" ht="12.75" customHeight="1"/>
    <row r="74" s="44" customFormat="1" ht="12.75" customHeight="1"/>
    <row r="75" s="44" customFormat="1" ht="12.75" customHeight="1"/>
    <row r="76" s="44" customFormat="1" ht="12.75" customHeight="1"/>
    <row r="77" s="44" customFormat="1" ht="12.75" customHeight="1"/>
    <row r="78" s="44" customFormat="1" ht="12.75" customHeight="1"/>
    <row r="79" s="44" customFormat="1" ht="12.75" customHeight="1"/>
    <row r="80" s="44" customFormat="1" ht="12.75" customHeight="1"/>
    <row r="81" s="44" customFormat="1" ht="12.75" customHeight="1"/>
    <row r="82" s="44" customFormat="1" ht="12.75" customHeight="1"/>
    <row r="83" s="44" customFormat="1" ht="12.75" customHeight="1"/>
    <row r="84" s="44" customFormat="1" ht="12.75" customHeight="1"/>
    <row r="85" s="44" customFormat="1" ht="12.75" customHeight="1"/>
    <row r="86" s="44" customFormat="1" ht="12.75" customHeight="1"/>
    <row r="87" s="44" customFormat="1" ht="12.75" customHeight="1"/>
    <row r="88" s="44" customFormat="1" ht="12.75" customHeight="1"/>
    <row r="89" s="44" customFormat="1" ht="12.75" customHeight="1"/>
    <row r="90" s="44" customFormat="1" ht="12.75" customHeight="1"/>
    <row r="91" s="44" customFormat="1" ht="12.75" customHeight="1"/>
    <row r="92" s="44" customFormat="1" ht="12.75" customHeight="1"/>
    <row r="93" s="44" customFormat="1" ht="12.75" customHeight="1"/>
    <row r="94" s="44" customFormat="1" ht="12.75" customHeight="1"/>
    <row r="95" s="44" customFormat="1" ht="12.75" customHeight="1"/>
    <row r="96" s="44" customFormat="1" ht="12.75" customHeight="1"/>
    <row r="97" s="44" customFormat="1" ht="12.75" customHeight="1"/>
    <row r="98" s="44" customFormat="1" ht="12.75" customHeight="1"/>
    <row r="99" s="44" customFormat="1" ht="12.75" customHeight="1"/>
    <row r="100" s="44" customFormat="1" ht="12.75" customHeight="1"/>
    <row r="101" s="44" customFormat="1" ht="12.75" customHeight="1"/>
    <row r="102" s="44" customFormat="1" ht="12.75" customHeight="1"/>
    <row r="103" s="44" customFormat="1" ht="12.75" customHeight="1"/>
    <row r="104" s="44" customFormat="1" ht="12.75" customHeight="1"/>
    <row r="105" s="44" customFormat="1" ht="12.75" customHeight="1"/>
    <row r="106" s="44" customFormat="1" ht="12.75" customHeight="1"/>
    <row r="107" s="44" customFormat="1" ht="12.75" customHeight="1"/>
    <row r="108" s="44" customFormat="1" ht="12.75" customHeight="1"/>
    <row r="109" s="44" customFormat="1" ht="12.75" customHeight="1"/>
    <row r="110" s="44" customFormat="1" ht="12.75" customHeight="1"/>
    <row r="111" s="44" customFormat="1" ht="12.75" customHeight="1"/>
    <row r="112" s="44" customFormat="1" ht="12.75" customHeight="1"/>
    <row r="113" s="44" customFormat="1" ht="12.75" customHeight="1"/>
    <row r="114" s="44" customFormat="1" ht="12.75" customHeight="1"/>
    <row r="115" s="44" customFormat="1" ht="12.75" customHeight="1"/>
    <row r="116" s="44" customFormat="1" ht="12.75" customHeight="1"/>
    <row r="117" s="44" customFormat="1" ht="12.75" customHeight="1"/>
    <row r="118" s="44" customFormat="1" ht="12.75" customHeight="1"/>
    <row r="119" s="44" customFormat="1" ht="12.75" customHeight="1"/>
    <row r="120" s="44" customFormat="1" ht="12.75" customHeight="1"/>
    <row r="121" s="44" customFormat="1" ht="12.75" customHeight="1"/>
    <row r="122" s="44" customFormat="1" ht="12.75" customHeight="1"/>
    <row r="123" s="44" customFormat="1" ht="12.75" customHeight="1"/>
    <row r="124" s="44" customFormat="1" ht="12.75" customHeight="1"/>
    <row r="125" s="44" customFormat="1" ht="12.75" customHeight="1"/>
    <row r="126" s="44" customFormat="1" ht="12.75" customHeight="1"/>
    <row r="127" s="44" customFormat="1" ht="12.75" customHeight="1"/>
    <row r="128" s="44" customFormat="1" ht="12.75" customHeight="1"/>
    <row r="129" s="44" customFormat="1" ht="12.75" customHeight="1"/>
    <row r="130" s="44" customFormat="1" ht="12.75" customHeight="1"/>
    <row r="131" s="44" customFormat="1" ht="12.75" customHeight="1"/>
    <row r="132" s="44" customFormat="1" ht="12.75" customHeight="1"/>
    <row r="133" s="44" customFormat="1" ht="12.75" customHeight="1"/>
    <row r="134" s="44" customFormat="1" ht="12.75" customHeight="1"/>
    <row r="135" s="44" customFormat="1" ht="12.75" customHeight="1"/>
    <row r="136" s="44" customFormat="1" ht="12.75" customHeight="1"/>
    <row r="137" s="44" customFormat="1" ht="12.75" customHeight="1"/>
    <row r="138" s="44" customFormat="1" ht="12.75" customHeight="1"/>
    <row r="139" s="44" customFormat="1" ht="12.75" customHeight="1"/>
    <row r="140" s="44" customFormat="1" ht="12.75" customHeight="1"/>
    <row r="141" s="44" customFormat="1" ht="12.75" customHeight="1"/>
    <row r="142" s="44" customFormat="1" ht="12.75" customHeight="1"/>
    <row r="143" s="44" customFormat="1" ht="12.75" customHeight="1"/>
    <row r="144" s="44" customFormat="1" ht="12.75" customHeight="1"/>
    <row r="145" s="44" customFormat="1" ht="12.75" customHeight="1"/>
    <row r="146" s="44" customFormat="1" ht="12.75" customHeight="1"/>
    <row r="147" s="44" customFormat="1" ht="12.75" customHeight="1"/>
    <row r="148" s="44" customFormat="1" ht="12.75" customHeight="1"/>
    <row r="149" s="44" customFormat="1" ht="12.75" customHeight="1"/>
    <row r="150" s="44" customFormat="1" ht="12.75" customHeight="1"/>
    <row r="151" s="44" customFormat="1" ht="12.75" customHeight="1"/>
    <row r="152" s="44" customFormat="1" ht="12.75" customHeight="1"/>
    <row r="153" s="44" customFormat="1" ht="12.75" customHeight="1"/>
    <row r="154" s="44" customFormat="1" ht="12.75" customHeight="1"/>
    <row r="155" s="44" customFormat="1" ht="12.75" customHeight="1"/>
    <row r="156" s="44" customFormat="1" ht="12.75" customHeight="1"/>
    <row r="157" s="44" customFormat="1" ht="12.75" customHeight="1"/>
    <row r="158" s="44" customFormat="1" ht="12.75" customHeight="1"/>
    <row r="159" s="44" customFormat="1" ht="12.75" customHeight="1"/>
    <row r="160" s="44" customFormat="1" ht="12.75" customHeight="1"/>
    <row r="161" s="44" customFormat="1" ht="12.75" customHeight="1"/>
    <row r="162" s="44" customFormat="1" ht="12.75" customHeight="1"/>
    <row r="163" s="44" customFormat="1" ht="12.75" customHeight="1"/>
    <row r="164" s="44" customFormat="1" ht="12.75" customHeight="1"/>
    <row r="165" s="44" customFormat="1" ht="12.75" customHeight="1"/>
    <row r="166" s="44" customFormat="1" ht="12.75" customHeight="1"/>
    <row r="167" s="44" customFormat="1" ht="12.75" customHeight="1"/>
    <row r="168" s="44" customFormat="1" ht="12.75" customHeight="1"/>
    <row r="169" s="44" customFormat="1" ht="12.75" customHeight="1"/>
    <row r="170" s="44" customFormat="1" ht="12.75" customHeight="1"/>
    <row r="171" s="44" customFormat="1" ht="12.75" customHeight="1"/>
    <row r="172" s="44" customFormat="1" ht="12.75" customHeight="1"/>
    <row r="173" s="44" customFormat="1" ht="12.75" customHeight="1"/>
    <row r="174" s="44" customFormat="1" ht="12.75" customHeight="1"/>
    <row r="175" s="44" customFormat="1" ht="12.75" customHeight="1"/>
  </sheetData>
  <sheetProtection/>
  <mergeCells count="4">
    <mergeCell ref="G1:H1"/>
    <mergeCell ref="A2:H2"/>
    <mergeCell ref="A4:B4"/>
    <mergeCell ref="C4:H4"/>
  </mergeCells>
  <printOptions horizontalCentered="1"/>
  <pageMargins left="0.59" right="0.59" top="0.59" bottom="0.59" header="0.35" footer="0.28"/>
  <pageSetup fitToHeight="100" fitToWidth="1" horizontalDpi="600" verticalDpi="600" orientation="landscape" paperSize="9" scale="86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G15" sqref="G15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8" width="23.5" style="0" customWidth="1"/>
  </cols>
  <sheetData>
    <row r="1" spans="1:7" s="10" customFormat="1" ht="19.5" customHeight="1">
      <c r="A1" s="8" t="s">
        <v>56</v>
      </c>
      <c r="B1" s="1"/>
      <c r="C1" s="1"/>
      <c r="D1" s="49"/>
      <c r="E1" s="50"/>
      <c r="F1" s="50"/>
      <c r="G1" s="41"/>
    </row>
    <row r="2" spans="1:7" s="2" customFormat="1" ht="30" customHeight="1">
      <c r="A2" s="51" t="s">
        <v>57</v>
      </c>
      <c r="B2" s="51"/>
      <c r="C2" s="51"/>
      <c r="D2" s="51"/>
      <c r="E2" s="51"/>
      <c r="F2" s="51"/>
      <c r="G2" s="51"/>
    </row>
    <row r="3" spans="1:7" s="44" customFormat="1" ht="19.5" customHeight="1">
      <c r="A3" s="13"/>
      <c r="B3" s="13"/>
      <c r="C3" s="13"/>
      <c r="D3" s="52"/>
      <c r="E3" s="53"/>
      <c r="F3" s="53"/>
      <c r="G3" s="54" t="s">
        <v>5</v>
      </c>
    </row>
    <row r="4" spans="1:7" s="45" customFormat="1" ht="22.5" customHeight="1">
      <c r="A4" s="21" t="s">
        <v>58</v>
      </c>
      <c r="B4" s="21"/>
      <c r="C4" s="21"/>
      <c r="D4" s="21"/>
      <c r="E4" s="21" t="s">
        <v>59</v>
      </c>
      <c r="F4" s="21" t="s">
        <v>60</v>
      </c>
      <c r="G4" s="21" t="s">
        <v>61</v>
      </c>
    </row>
    <row r="5" spans="1:7" s="45" customFormat="1" ht="22.5" customHeight="1">
      <c r="A5" s="21" t="s">
        <v>62</v>
      </c>
      <c r="B5" s="21"/>
      <c r="C5" s="21"/>
      <c r="D5" s="21" t="s">
        <v>63</v>
      </c>
      <c r="E5" s="21"/>
      <c r="F5" s="21"/>
      <c r="G5" s="21"/>
    </row>
    <row r="6" spans="1:7" s="45" customFormat="1" ht="22.5" customHeight="1">
      <c r="A6" s="16" t="s">
        <v>64</v>
      </c>
      <c r="B6" s="16" t="s">
        <v>65</v>
      </c>
      <c r="C6" s="16" t="s">
        <v>66</v>
      </c>
      <c r="D6" s="21"/>
      <c r="E6" s="21"/>
      <c r="F6" s="21"/>
      <c r="G6" s="21"/>
    </row>
    <row r="7" spans="1:7" s="46" customFormat="1" ht="16.5" customHeight="1">
      <c r="A7" s="68" t="s">
        <v>67</v>
      </c>
      <c r="B7" s="68" t="s">
        <v>67</v>
      </c>
      <c r="C7" s="68" t="s">
        <v>67</v>
      </c>
      <c r="D7" s="68" t="s">
        <v>67</v>
      </c>
      <c r="E7" s="68">
        <v>1</v>
      </c>
      <c r="F7" s="68">
        <v>2</v>
      </c>
      <c r="G7" s="68">
        <v>3</v>
      </c>
    </row>
    <row r="8" spans="1:7" s="45" customFormat="1" ht="22.5" customHeight="1">
      <c r="A8" s="70"/>
      <c r="B8" s="70"/>
      <c r="C8" s="70"/>
      <c r="D8" s="71" t="s">
        <v>68</v>
      </c>
      <c r="E8" s="57">
        <v>2289795</v>
      </c>
      <c r="F8" s="121">
        <v>1539795</v>
      </c>
      <c r="G8" s="121">
        <v>750000</v>
      </c>
    </row>
    <row r="9" spans="1:7" s="45" customFormat="1" ht="22.5" customHeight="1">
      <c r="A9" s="70" t="s">
        <v>69</v>
      </c>
      <c r="B9" s="70"/>
      <c r="C9" s="70"/>
      <c r="D9" s="71" t="s">
        <v>70</v>
      </c>
      <c r="E9" s="57">
        <v>2147175</v>
      </c>
      <c r="F9" s="121">
        <v>1397175</v>
      </c>
      <c r="G9" s="121">
        <v>750000</v>
      </c>
    </row>
    <row r="10" spans="1:7" s="45" customFormat="1" ht="22.5" customHeight="1">
      <c r="A10" s="70"/>
      <c r="B10" s="70" t="s">
        <v>71</v>
      </c>
      <c r="C10" s="70"/>
      <c r="D10" s="71" t="s">
        <v>72</v>
      </c>
      <c r="E10" s="57">
        <v>321300</v>
      </c>
      <c r="F10" s="121">
        <v>321300</v>
      </c>
      <c r="G10" s="121">
        <v>0</v>
      </c>
    </row>
    <row r="11" spans="1:8" s="45" customFormat="1" ht="22.5" customHeight="1">
      <c r="A11" s="70" t="s">
        <v>73</v>
      </c>
      <c r="B11" s="70" t="s">
        <v>74</v>
      </c>
      <c r="C11" s="70" t="s">
        <v>75</v>
      </c>
      <c r="D11" s="71" t="s">
        <v>76</v>
      </c>
      <c r="E11" s="57">
        <v>126504</v>
      </c>
      <c r="F11" s="121">
        <v>126504</v>
      </c>
      <c r="G11" s="121">
        <v>0</v>
      </c>
      <c r="H11" s="122"/>
    </row>
    <row r="12" spans="1:7" s="45" customFormat="1" ht="22.5" customHeight="1">
      <c r="A12" s="70" t="s">
        <v>73</v>
      </c>
      <c r="B12" s="70" t="s">
        <v>74</v>
      </c>
      <c r="C12" s="70" t="s">
        <v>71</v>
      </c>
      <c r="D12" s="71" t="s">
        <v>77</v>
      </c>
      <c r="E12" s="57">
        <v>194796</v>
      </c>
      <c r="F12" s="121">
        <v>194796</v>
      </c>
      <c r="G12" s="121">
        <v>0</v>
      </c>
    </row>
    <row r="13" spans="1:8" s="45" customFormat="1" ht="22.5" customHeight="1">
      <c r="A13" s="70"/>
      <c r="B13" s="70" t="s">
        <v>78</v>
      </c>
      <c r="C13" s="70"/>
      <c r="D13" s="71" t="s">
        <v>79</v>
      </c>
      <c r="E13" s="57">
        <v>1825875</v>
      </c>
      <c r="F13" s="121">
        <v>1075875</v>
      </c>
      <c r="G13" s="121">
        <v>750000</v>
      </c>
      <c r="H13" s="122"/>
    </row>
    <row r="14" spans="1:7" s="45" customFormat="1" ht="22.5" customHeight="1">
      <c r="A14" s="70" t="s">
        <v>73</v>
      </c>
      <c r="B14" s="70" t="s">
        <v>80</v>
      </c>
      <c r="C14" s="70" t="s">
        <v>75</v>
      </c>
      <c r="D14" s="71" t="s">
        <v>81</v>
      </c>
      <c r="E14" s="57">
        <v>1075875</v>
      </c>
      <c r="F14" s="121">
        <v>1075875</v>
      </c>
      <c r="G14" s="121">
        <v>0</v>
      </c>
    </row>
    <row r="15" spans="1:7" s="45" customFormat="1" ht="22.5" customHeight="1">
      <c r="A15" s="70" t="s">
        <v>73</v>
      </c>
      <c r="B15" s="70" t="s">
        <v>80</v>
      </c>
      <c r="C15" s="70" t="s">
        <v>82</v>
      </c>
      <c r="D15" s="71" t="s">
        <v>83</v>
      </c>
      <c r="E15" s="57">
        <v>750000</v>
      </c>
      <c r="F15" s="121">
        <v>0</v>
      </c>
      <c r="G15" s="121">
        <v>750000</v>
      </c>
    </row>
    <row r="16" spans="1:7" s="45" customFormat="1" ht="22.5" customHeight="1">
      <c r="A16" s="70" t="s">
        <v>84</v>
      </c>
      <c r="B16" s="70"/>
      <c r="C16" s="70"/>
      <c r="D16" s="71" t="s">
        <v>85</v>
      </c>
      <c r="E16" s="57">
        <v>53376</v>
      </c>
      <c r="F16" s="121">
        <v>53376</v>
      </c>
      <c r="G16" s="121">
        <v>0</v>
      </c>
    </row>
    <row r="17" spans="1:7" s="45" customFormat="1" ht="22.5" customHeight="1">
      <c r="A17" s="70"/>
      <c r="B17" s="70" t="s">
        <v>86</v>
      </c>
      <c r="C17" s="70"/>
      <c r="D17" s="71" t="s">
        <v>87</v>
      </c>
      <c r="E17" s="57">
        <v>53376</v>
      </c>
      <c r="F17" s="121">
        <v>53376</v>
      </c>
      <c r="G17" s="121">
        <v>0</v>
      </c>
    </row>
    <row r="18" spans="1:7" s="45" customFormat="1" ht="22.5" customHeight="1">
      <c r="A18" s="70" t="s">
        <v>88</v>
      </c>
      <c r="B18" s="70" t="s">
        <v>89</v>
      </c>
      <c r="C18" s="70" t="s">
        <v>75</v>
      </c>
      <c r="D18" s="71" t="s">
        <v>90</v>
      </c>
      <c r="E18" s="57">
        <v>53376</v>
      </c>
      <c r="F18" s="121">
        <v>53376</v>
      </c>
      <c r="G18" s="121">
        <v>0</v>
      </c>
    </row>
    <row r="19" spans="1:7" s="45" customFormat="1" ht="22.5" customHeight="1">
      <c r="A19" s="70" t="s">
        <v>91</v>
      </c>
      <c r="B19" s="70"/>
      <c r="C19" s="70"/>
      <c r="D19" s="71" t="s">
        <v>92</v>
      </c>
      <c r="E19" s="57">
        <v>89244</v>
      </c>
      <c r="F19" s="121">
        <v>89244</v>
      </c>
      <c r="G19" s="121">
        <v>0</v>
      </c>
    </row>
    <row r="20" spans="1:7" s="45" customFormat="1" ht="22.5" customHeight="1">
      <c r="A20" s="70"/>
      <c r="B20" s="70" t="s">
        <v>93</v>
      </c>
      <c r="C20" s="70"/>
      <c r="D20" s="71" t="s">
        <v>94</v>
      </c>
      <c r="E20" s="57">
        <v>89244</v>
      </c>
      <c r="F20" s="121">
        <v>89244</v>
      </c>
      <c r="G20" s="121">
        <v>0</v>
      </c>
    </row>
    <row r="21" spans="1:7" s="45" customFormat="1" ht="22.5" customHeight="1">
      <c r="A21" s="70" t="s">
        <v>95</v>
      </c>
      <c r="B21" s="70" t="s">
        <v>96</v>
      </c>
      <c r="C21" s="70" t="s">
        <v>75</v>
      </c>
      <c r="D21" s="71" t="s">
        <v>97</v>
      </c>
      <c r="E21" s="57">
        <v>89244</v>
      </c>
      <c r="F21" s="121">
        <v>89244</v>
      </c>
      <c r="G21" s="121">
        <v>0</v>
      </c>
    </row>
    <row r="22" spans="1:7" s="45" customFormat="1" ht="22.5" customHeight="1">
      <c r="A22" s="58"/>
      <c r="B22" s="122"/>
      <c r="C22" s="122"/>
      <c r="D22" s="122"/>
      <c r="E22" s="122"/>
      <c r="F22" s="122"/>
      <c r="G22" s="58"/>
    </row>
    <row r="23" spans="1:7" s="45" customFormat="1" ht="22.5" customHeight="1">
      <c r="A23"/>
      <c r="B23"/>
      <c r="C23"/>
      <c r="D23"/>
      <c r="E23"/>
      <c r="F23"/>
      <c r="G23"/>
    </row>
    <row r="24" spans="1:7" s="45" customFormat="1" ht="22.5" customHeight="1">
      <c r="A24"/>
      <c r="B24"/>
      <c r="C24"/>
      <c r="D24"/>
      <c r="E24"/>
      <c r="F24"/>
      <c r="G24"/>
    </row>
    <row r="25" spans="1:3" s="45" customFormat="1" ht="22.5" customHeight="1">
      <c r="A25" s="123"/>
      <c r="B25" s="123"/>
      <c r="C25" s="123"/>
    </row>
    <row r="26" s="45" customFormat="1" ht="22.5" customHeight="1"/>
    <row r="27" s="45" customFormat="1" ht="22.5" customHeight="1"/>
    <row r="28" s="45" customFormat="1" ht="22.5" customHeight="1"/>
    <row r="29" s="45" customFormat="1" ht="22.5" customHeight="1"/>
    <row r="30" s="45" customFormat="1" ht="22.5" customHeight="1"/>
    <row r="31" s="45" customFormat="1" ht="22.5" customHeight="1"/>
    <row r="32" s="45" customFormat="1" ht="22.5" customHeight="1"/>
    <row r="33" s="45" customFormat="1" ht="22.5" customHeight="1"/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" right="0.59" top="0.79" bottom="0.79" header="0.51" footer="0.51"/>
  <pageSetup fitToHeight="100" fitToWidth="1" horizontalDpi="600" verticalDpi="600" orientation="portrait" paperSize="9" scale="8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showZeros="0" workbookViewId="0" topLeftCell="A31">
      <selection activeCell="A1" sqref="A1"/>
    </sheetView>
  </sheetViews>
  <sheetFormatPr defaultColWidth="9.16015625" defaultRowHeight="11.25"/>
  <cols>
    <col min="1" max="2" width="9.83203125" style="0" customWidth="1"/>
    <col min="3" max="3" width="47.33203125" style="0" customWidth="1"/>
    <col min="4" max="4" width="36.5" style="0" customWidth="1"/>
  </cols>
  <sheetData>
    <row r="1" spans="1:4" s="10" customFormat="1" ht="19.5" customHeight="1">
      <c r="A1" s="8" t="s">
        <v>98</v>
      </c>
      <c r="B1" s="1"/>
      <c r="C1" s="49"/>
      <c r="D1" s="49"/>
    </row>
    <row r="2" spans="1:4" s="10" customFormat="1" ht="19.5" customHeight="1">
      <c r="A2" s="11"/>
      <c r="B2" s="1"/>
      <c r="C2" s="49"/>
      <c r="D2" s="49"/>
    </row>
    <row r="3" spans="1:4" s="2" customFormat="1" ht="30" customHeight="1">
      <c r="A3" s="51" t="s">
        <v>99</v>
      </c>
      <c r="B3" s="51"/>
      <c r="C3" s="51"/>
      <c r="D3" s="51"/>
    </row>
    <row r="4" spans="1:4" s="44" customFormat="1" ht="19.5" customHeight="1">
      <c r="A4" s="13"/>
      <c r="B4" s="13"/>
      <c r="C4" s="52"/>
      <c r="D4" s="54" t="s">
        <v>5</v>
      </c>
    </row>
    <row r="5" spans="1:4" s="45" customFormat="1" ht="22.5" customHeight="1">
      <c r="A5" s="21" t="s">
        <v>100</v>
      </c>
      <c r="B5" s="21"/>
      <c r="C5" s="21"/>
      <c r="D5" s="21" t="s">
        <v>60</v>
      </c>
    </row>
    <row r="6" spans="1:4" s="45" customFormat="1" ht="22.5" customHeight="1">
      <c r="A6" s="21" t="s">
        <v>62</v>
      </c>
      <c r="B6" s="21"/>
      <c r="C6" s="21" t="s">
        <v>63</v>
      </c>
      <c r="D6" s="21"/>
    </row>
    <row r="7" spans="1:4" s="45" customFormat="1" ht="22.5" customHeight="1">
      <c r="A7" s="16" t="s">
        <v>64</v>
      </c>
      <c r="B7" s="16" t="s">
        <v>65</v>
      </c>
      <c r="C7" s="21"/>
      <c r="D7" s="21"/>
    </row>
    <row r="8" spans="1:6" s="46" customFormat="1" ht="20.25" customHeight="1">
      <c r="A8" s="68" t="s">
        <v>67</v>
      </c>
      <c r="B8" s="68" t="s">
        <v>67</v>
      </c>
      <c r="C8" s="68" t="s">
        <v>67</v>
      </c>
      <c r="D8" s="68">
        <v>1</v>
      </c>
      <c r="F8" s="61"/>
    </row>
    <row r="9" spans="1:4" s="46" customFormat="1" ht="23.25" customHeight="1">
      <c r="A9" s="70"/>
      <c r="B9" s="70"/>
      <c r="C9" s="71" t="s">
        <v>68</v>
      </c>
      <c r="D9" s="57">
        <v>1539795</v>
      </c>
    </row>
    <row r="10" spans="1:4" s="46" customFormat="1" ht="23.25" customHeight="1">
      <c r="A10" s="70" t="s">
        <v>101</v>
      </c>
      <c r="B10" s="70"/>
      <c r="C10" s="71" t="s">
        <v>102</v>
      </c>
      <c r="D10" s="57">
        <v>1076632</v>
      </c>
    </row>
    <row r="11" spans="1:6" s="46" customFormat="1" ht="23.25" customHeight="1">
      <c r="A11" s="70"/>
      <c r="B11" s="70" t="s">
        <v>103</v>
      </c>
      <c r="C11" s="71" t="s">
        <v>104</v>
      </c>
      <c r="D11" s="57">
        <v>304320</v>
      </c>
      <c r="F11" s="62"/>
    </row>
    <row r="12" spans="1:4" s="46" customFormat="1" ht="23.25" customHeight="1">
      <c r="A12" s="70" t="s">
        <v>105</v>
      </c>
      <c r="B12" s="70" t="s">
        <v>106</v>
      </c>
      <c r="C12" s="71" t="s">
        <v>107</v>
      </c>
      <c r="D12" s="57">
        <v>304320</v>
      </c>
    </row>
    <row r="13" spans="1:5" s="46" customFormat="1" ht="23.25" customHeight="1">
      <c r="A13" s="70"/>
      <c r="B13" s="70" t="s">
        <v>108</v>
      </c>
      <c r="C13" s="71" t="s">
        <v>109</v>
      </c>
      <c r="D13" s="57">
        <v>22200</v>
      </c>
      <c r="E13" s="59"/>
    </row>
    <row r="14" spans="1:5" s="46" customFormat="1" ht="23.25" customHeight="1">
      <c r="A14" s="70" t="s">
        <v>105</v>
      </c>
      <c r="B14" s="70" t="s">
        <v>110</v>
      </c>
      <c r="C14" s="71" t="s">
        <v>111</v>
      </c>
      <c r="D14" s="57">
        <v>22200</v>
      </c>
      <c r="E14" s="59"/>
    </row>
    <row r="15" spans="1:4" s="46" customFormat="1" ht="23.25" customHeight="1">
      <c r="A15" s="70"/>
      <c r="B15" s="70" t="s">
        <v>112</v>
      </c>
      <c r="C15" s="71" t="s">
        <v>113</v>
      </c>
      <c r="D15" s="57">
        <v>476580</v>
      </c>
    </row>
    <row r="16" spans="1:4" s="46" customFormat="1" ht="23.25" customHeight="1">
      <c r="A16" s="70" t="s">
        <v>105</v>
      </c>
      <c r="B16" s="70" t="s">
        <v>114</v>
      </c>
      <c r="C16" s="71" t="s">
        <v>115</v>
      </c>
      <c r="D16" s="57">
        <v>59400</v>
      </c>
    </row>
    <row r="17" spans="1:4" s="46" customFormat="1" ht="23.25" customHeight="1">
      <c r="A17" s="70" t="s">
        <v>105</v>
      </c>
      <c r="B17" s="70" t="s">
        <v>114</v>
      </c>
      <c r="C17" s="71" t="s">
        <v>116</v>
      </c>
      <c r="D17" s="57">
        <v>166740</v>
      </c>
    </row>
    <row r="18" spans="1:4" s="46" customFormat="1" ht="23.25" customHeight="1">
      <c r="A18" s="70" t="s">
        <v>105</v>
      </c>
      <c r="B18" s="70" t="s">
        <v>114</v>
      </c>
      <c r="C18" s="71" t="s">
        <v>117</v>
      </c>
      <c r="D18" s="57">
        <v>250440</v>
      </c>
    </row>
    <row r="19" spans="1:4" s="46" customFormat="1" ht="23.25" customHeight="1">
      <c r="A19" s="70"/>
      <c r="B19" s="70" t="s">
        <v>118</v>
      </c>
      <c r="C19" s="71" t="s">
        <v>119</v>
      </c>
      <c r="D19" s="57">
        <v>248172</v>
      </c>
    </row>
    <row r="20" spans="1:4" s="46" customFormat="1" ht="23.25" customHeight="1">
      <c r="A20" s="70" t="s">
        <v>105</v>
      </c>
      <c r="B20" s="70" t="s">
        <v>120</v>
      </c>
      <c r="C20" s="71" t="s">
        <v>121</v>
      </c>
      <c r="D20" s="57">
        <v>121752</v>
      </c>
    </row>
    <row r="21" spans="1:4" s="46" customFormat="1" ht="23.25" customHeight="1">
      <c r="A21" s="70" t="s">
        <v>105</v>
      </c>
      <c r="B21" s="70" t="s">
        <v>120</v>
      </c>
      <c r="C21" s="71" t="s">
        <v>122</v>
      </c>
      <c r="D21" s="57">
        <v>53376</v>
      </c>
    </row>
    <row r="22" spans="1:4" s="46" customFormat="1" ht="23.25" customHeight="1">
      <c r="A22" s="70" t="s">
        <v>105</v>
      </c>
      <c r="B22" s="70" t="s">
        <v>120</v>
      </c>
      <c r="C22" s="71" t="s">
        <v>123</v>
      </c>
      <c r="D22" s="57">
        <v>73044</v>
      </c>
    </row>
    <row r="23" spans="1:4" s="46" customFormat="1" ht="23.25" customHeight="1">
      <c r="A23" s="70"/>
      <c r="B23" s="70" t="s">
        <v>124</v>
      </c>
      <c r="C23" s="71" t="s">
        <v>125</v>
      </c>
      <c r="D23" s="57">
        <v>25360</v>
      </c>
    </row>
    <row r="24" spans="1:4" s="46" customFormat="1" ht="23.25" customHeight="1">
      <c r="A24" s="70" t="s">
        <v>105</v>
      </c>
      <c r="B24" s="70" t="s">
        <v>126</v>
      </c>
      <c r="C24" s="71" t="s">
        <v>127</v>
      </c>
      <c r="D24" s="57">
        <v>25360</v>
      </c>
    </row>
    <row r="25" spans="1:4" s="46" customFormat="1" ht="23.25" customHeight="1">
      <c r="A25" s="70" t="s">
        <v>128</v>
      </c>
      <c r="B25" s="70"/>
      <c r="C25" s="71" t="s">
        <v>129</v>
      </c>
      <c r="D25" s="57">
        <v>247415</v>
      </c>
    </row>
    <row r="26" spans="1:4" s="46" customFormat="1" ht="23.25" customHeight="1">
      <c r="A26" s="70"/>
      <c r="B26" s="70" t="s">
        <v>130</v>
      </c>
      <c r="C26" s="71" t="s">
        <v>131</v>
      </c>
      <c r="D26" s="57">
        <v>8000</v>
      </c>
    </row>
    <row r="27" spans="1:4" s="46" customFormat="1" ht="23.25" customHeight="1">
      <c r="A27" s="70" t="s">
        <v>132</v>
      </c>
      <c r="B27" s="70" t="s">
        <v>133</v>
      </c>
      <c r="C27" s="71" t="s">
        <v>134</v>
      </c>
      <c r="D27" s="57">
        <v>8000</v>
      </c>
    </row>
    <row r="28" spans="1:4" s="44" customFormat="1" ht="23.25" customHeight="1">
      <c r="A28" s="70"/>
      <c r="B28" s="70" t="s">
        <v>135</v>
      </c>
      <c r="C28" s="71" t="s">
        <v>136</v>
      </c>
      <c r="D28" s="57">
        <v>5000</v>
      </c>
    </row>
    <row r="29" spans="1:4" s="44" customFormat="1" ht="23.25" customHeight="1">
      <c r="A29" s="70" t="s">
        <v>132</v>
      </c>
      <c r="B29" s="70" t="s">
        <v>137</v>
      </c>
      <c r="C29" s="71" t="s">
        <v>138</v>
      </c>
      <c r="D29" s="57">
        <v>5000</v>
      </c>
    </row>
    <row r="30" spans="1:4" s="44" customFormat="1" ht="23.25" customHeight="1">
      <c r="A30" s="70"/>
      <c r="B30" s="70" t="s">
        <v>139</v>
      </c>
      <c r="C30" s="71" t="s">
        <v>140</v>
      </c>
      <c r="D30" s="57">
        <v>2000</v>
      </c>
    </row>
    <row r="31" spans="1:4" s="44" customFormat="1" ht="23.25" customHeight="1">
      <c r="A31" s="70" t="s">
        <v>132</v>
      </c>
      <c r="B31" s="70" t="s">
        <v>141</v>
      </c>
      <c r="C31" s="71" t="s">
        <v>142</v>
      </c>
      <c r="D31" s="57">
        <v>2000</v>
      </c>
    </row>
    <row r="32" spans="1:4" s="44" customFormat="1" ht="23.25" customHeight="1">
      <c r="A32" s="70"/>
      <c r="B32" s="70" t="s">
        <v>143</v>
      </c>
      <c r="C32" s="71" t="s">
        <v>144</v>
      </c>
      <c r="D32" s="57">
        <v>33512</v>
      </c>
    </row>
    <row r="33" spans="1:4" s="44" customFormat="1" ht="23.25" customHeight="1">
      <c r="A33" s="70" t="s">
        <v>132</v>
      </c>
      <c r="B33" s="70" t="s">
        <v>145</v>
      </c>
      <c r="C33" s="71" t="s">
        <v>146</v>
      </c>
      <c r="D33" s="57">
        <v>33512</v>
      </c>
    </row>
    <row r="34" spans="1:4" s="44" customFormat="1" ht="23.25" customHeight="1">
      <c r="A34" s="70"/>
      <c r="B34" s="70" t="s">
        <v>147</v>
      </c>
      <c r="C34" s="71" t="s">
        <v>148</v>
      </c>
      <c r="D34" s="57">
        <v>4800</v>
      </c>
    </row>
    <row r="35" spans="1:4" s="44" customFormat="1" ht="23.25" customHeight="1">
      <c r="A35" s="70" t="s">
        <v>132</v>
      </c>
      <c r="B35" s="70" t="s">
        <v>149</v>
      </c>
      <c r="C35" s="71" t="s">
        <v>150</v>
      </c>
      <c r="D35" s="57">
        <v>4800</v>
      </c>
    </row>
    <row r="36" spans="1:4" s="44" customFormat="1" ht="23.25" customHeight="1">
      <c r="A36" s="70"/>
      <c r="B36" s="70" t="s">
        <v>151</v>
      </c>
      <c r="C36" s="71" t="s">
        <v>152</v>
      </c>
      <c r="D36" s="57">
        <v>5000</v>
      </c>
    </row>
    <row r="37" spans="1:4" s="44" customFormat="1" ht="23.25" customHeight="1">
      <c r="A37" s="70" t="s">
        <v>132</v>
      </c>
      <c r="B37" s="70" t="s">
        <v>153</v>
      </c>
      <c r="C37" s="71" t="s">
        <v>154</v>
      </c>
      <c r="D37" s="57">
        <v>5000</v>
      </c>
    </row>
    <row r="38" spans="1:4" ht="23.25" customHeight="1">
      <c r="A38" s="70"/>
      <c r="B38" s="70" t="s">
        <v>155</v>
      </c>
      <c r="C38" s="71" t="s">
        <v>156</v>
      </c>
      <c r="D38" s="57">
        <v>6425</v>
      </c>
    </row>
    <row r="39" spans="1:4" ht="23.25" customHeight="1">
      <c r="A39" s="70" t="s">
        <v>132</v>
      </c>
      <c r="B39" s="70" t="s">
        <v>157</v>
      </c>
      <c r="C39" s="71" t="s">
        <v>158</v>
      </c>
      <c r="D39" s="57">
        <v>6425</v>
      </c>
    </row>
    <row r="40" spans="1:4" ht="23.25" customHeight="1">
      <c r="A40" s="70"/>
      <c r="B40" s="70" t="s">
        <v>159</v>
      </c>
      <c r="C40" s="71" t="s">
        <v>160</v>
      </c>
      <c r="D40" s="57">
        <v>20078</v>
      </c>
    </row>
    <row r="41" spans="1:4" ht="23.25" customHeight="1">
      <c r="A41" s="70" t="s">
        <v>132</v>
      </c>
      <c r="B41" s="70" t="s">
        <v>161</v>
      </c>
      <c r="C41" s="71" t="s">
        <v>162</v>
      </c>
      <c r="D41" s="57">
        <v>20078</v>
      </c>
    </row>
    <row r="42" spans="1:4" ht="23.25" customHeight="1">
      <c r="A42" s="70"/>
      <c r="B42" s="70" t="s">
        <v>163</v>
      </c>
      <c r="C42" s="71" t="s">
        <v>164</v>
      </c>
      <c r="D42" s="57">
        <v>8000</v>
      </c>
    </row>
    <row r="43" spans="1:4" ht="23.25" customHeight="1">
      <c r="A43" s="70" t="s">
        <v>132</v>
      </c>
      <c r="B43" s="70" t="s">
        <v>165</v>
      </c>
      <c r="C43" s="71" t="s">
        <v>166</v>
      </c>
      <c r="D43" s="57">
        <v>8000</v>
      </c>
    </row>
    <row r="44" spans="1:4" ht="23.25" customHeight="1">
      <c r="A44" s="70"/>
      <c r="B44" s="70" t="s">
        <v>167</v>
      </c>
      <c r="C44" s="71" t="s">
        <v>168</v>
      </c>
      <c r="D44" s="57">
        <v>4000</v>
      </c>
    </row>
    <row r="45" spans="1:4" ht="23.25" customHeight="1">
      <c r="A45" s="70" t="s">
        <v>132</v>
      </c>
      <c r="B45" s="70" t="s">
        <v>169</v>
      </c>
      <c r="C45" s="71" t="s">
        <v>170</v>
      </c>
      <c r="D45" s="57">
        <v>4000</v>
      </c>
    </row>
    <row r="46" spans="1:4" ht="23.25" customHeight="1">
      <c r="A46" s="70"/>
      <c r="B46" s="70" t="s">
        <v>171</v>
      </c>
      <c r="C46" s="71" t="s">
        <v>172</v>
      </c>
      <c r="D46" s="57">
        <v>54000</v>
      </c>
    </row>
    <row r="47" spans="1:4" ht="23.25" customHeight="1">
      <c r="A47" s="70" t="s">
        <v>132</v>
      </c>
      <c r="B47" s="70" t="s">
        <v>173</v>
      </c>
      <c r="C47" s="71" t="s">
        <v>174</v>
      </c>
      <c r="D47" s="57">
        <v>54000</v>
      </c>
    </row>
    <row r="48" spans="1:4" ht="23.25" customHeight="1">
      <c r="A48" s="70"/>
      <c r="B48" s="70" t="s">
        <v>175</v>
      </c>
      <c r="C48" s="71" t="s">
        <v>176</v>
      </c>
      <c r="D48" s="57">
        <v>12000</v>
      </c>
    </row>
    <row r="49" spans="1:4" ht="23.25" customHeight="1">
      <c r="A49" s="70" t="s">
        <v>132</v>
      </c>
      <c r="B49" s="70" t="s">
        <v>177</v>
      </c>
      <c r="C49" s="71" t="s">
        <v>178</v>
      </c>
      <c r="D49" s="57">
        <v>12000</v>
      </c>
    </row>
    <row r="50" spans="1:4" ht="23.25" customHeight="1">
      <c r="A50" s="70"/>
      <c r="B50" s="70" t="s">
        <v>179</v>
      </c>
      <c r="C50" s="71" t="s">
        <v>180</v>
      </c>
      <c r="D50" s="57">
        <v>84600</v>
      </c>
    </row>
    <row r="51" spans="1:4" ht="23.25" customHeight="1">
      <c r="A51" s="70" t="s">
        <v>132</v>
      </c>
      <c r="B51" s="70" t="s">
        <v>181</v>
      </c>
      <c r="C51" s="71" t="s">
        <v>182</v>
      </c>
      <c r="D51" s="57">
        <v>84600</v>
      </c>
    </row>
    <row r="52" spans="1:4" ht="23.25" customHeight="1">
      <c r="A52" s="70" t="s">
        <v>183</v>
      </c>
      <c r="B52" s="70"/>
      <c r="C52" s="71" t="s">
        <v>184</v>
      </c>
      <c r="D52" s="57">
        <v>215748</v>
      </c>
    </row>
    <row r="53" spans="1:4" ht="23.25" customHeight="1">
      <c r="A53" s="70"/>
      <c r="B53" s="70" t="s">
        <v>185</v>
      </c>
      <c r="C53" s="71" t="s">
        <v>186</v>
      </c>
      <c r="D53" s="57">
        <v>126504</v>
      </c>
    </row>
    <row r="54" spans="1:4" ht="23.25" customHeight="1">
      <c r="A54" s="70" t="s">
        <v>187</v>
      </c>
      <c r="B54" s="70" t="s">
        <v>188</v>
      </c>
      <c r="C54" s="71" t="s">
        <v>189</v>
      </c>
      <c r="D54" s="57">
        <v>126504</v>
      </c>
    </row>
    <row r="55" spans="1:4" ht="23.25" customHeight="1">
      <c r="A55" s="70"/>
      <c r="B55" s="70" t="s">
        <v>190</v>
      </c>
      <c r="C55" s="71" t="s">
        <v>191</v>
      </c>
      <c r="D55" s="57">
        <v>89244</v>
      </c>
    </row>
    <row r="56" spans="1:4" ht="23.25" customHeight="1">
      <c r="A56" s="70" t="s">
        <v>187</v>
      </c>
      <c r="B56" s="70" t="s">
        <v>192</v>
      </c>
      <c r="C56" s="71" t="s">
        <v>193</v>
      </c>
      <c r="D56" s="57">
        <v>89244</v>
      </c>
    </row>
  </sheetData>
  <sheetProtection/>
  <mergeCells count="5">
    <mergeCell ref="A3:D3"/>
    <mergeCell ref="A5:C5"/>
    <mergeCell ref="A6:B6"/>
    <mergeCell ref="C6:C7"/>
    <mergeCell ref="D5:D7"/>
  </mergeCells>
  <printOptions horizontalCentered="1"/>
  <pageMargins left="1.34" right="1.34" top="1.38" bottom="1.38" header="0.51" footer="0.51"/>
  <pageSetup fitToHeight="100" fitToWidth="1" horizontalDpi="600" verticalDpi="6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4">
      <selection activeCell="E22" sqref="E22"/>
    </sheetView>
  </sheetViews>
  <sheetFormatPr defaultColWidth="6.83203125" defaultRowHeight="11.25"/>
  <cols>
    <col min="1" max="1" width="40.16015625" style="0" customWidth="1"/>
    <col min="2" max="2" width="23" style="0" customWidth="1"/>
    <col min="3" max="3" width="38.33203125" style="0" customWidth="1"/>
    <col min="4" max="4" width="24.66015625" style="0" customWidth="1"/>
    <col min="5" max="5" width="33.66015625" style="0" customWidth="1"/>
    <col min="6" max="6" width="25.83203125" style="0" customWidth="1"/>
    <col min="7" max="8" width="5.16015625" style="0" customWidth="1"/>
  </cols>
  <sheetData>
    <row r="1" spans="1:7" s="10" customFormat="1" ht="19.5" customHeight="1">
      <c r="A1" s="8" t="s">
        <v>194</v>
      </c>
      <c r="D1" s="90"/>
      <c r="F1" s="41"/>
      <c r="G1" s="49"/>
    </row>
    <row r="2" spans="1:6" s="63" customFormat="1" ht="24" customHeight="1">
      <c r="A2" s="12" t="s">
        <v>195</v>
      </c>
      <c r="B2" s="12"/>
      <c r="C2" s="12"/>
      <c r="D2" s="12"/>
      <c r="E2" s="12"/>
      <c r="F2" s="12"/>
    </row>
    <row r="3" spans="1:6" s="44" customFormat="1" ht="12.75" customHeight="1">
      <c r="A3" s="13"/>
      <c r="D3" s="14"/>
      <c r="F3" s="14" t="s">
        <v>5</v>
      </c>
    </row>
    <row r="4" spans="1:6" s="87" customFormat="1" ht="15.75" customHeight="1">
      <c r="A4" s="16" t="s">
        <v>196</v>
      </c>
      <c r="B4" s="16"/>
      <c r="C4" s="16" t="s">
        <v>197</v>
      </c>
      <c r="D4" s="16"/>
      <c r="E4" s="16"/>
      <c r="F4" s="16"/>
    </row>
    <row r="5" spans="1:6" s="87" customFormat="1" ht="15.75" customHeight="1">
      <c r="A5" s="16" t="s">
        <v>8</v>
      </c>
      <c r="B5" s="21" t="s">
        <v>9</v>
      </c>
      <c r="C5" s="21" t="s">
        <v>198</v>
      </c>
      <c r="D5" s="67" t="s">
        <v>9</v>
      </c>
      <c r="E5" s="21" t="s">
        <v>199</v>
      </c>
      <c r="F5" s="67" t="s">
        <v>9</v>
      </c>
    </row>
    <row r="6" spans="1:6" s="88" customFormat="1" ht="15.75" customHeight="1">
      <c r="A6" s="91" t="s">
        <v>14</v>
      </c>
      <c r="B6" s="92"/>
      <c r="C6" s="93" t="s">
        <v>15</v>
      </c>
      <c r="D6" s="94">
        <v>0</v>
      </c>
      <c r="E6" s="95" t="s">
        <v>16</v>
      </c>
      <c r="F6" s="94">
        <v>1539795</v>
      </c>
    </row>
    <row r="7" spans="1:6" s="88" customFormat="1" ht="15.75" customHeight="1">
      <c r="A7" s="96" t="s">
        <v>200</v>
      </c>
      <c r="B7" s="57">
        <v>2289795</v>
      </c>
      <c r="C7" s="97" t="s">
        <v>18</v>
      </c>
      <c r="D7" s="94">
        <v>0</v>
      </c>
      <c r="E7" s="98" t="s">
        <v>19</v>
      </c>
      <c r="F7" s="99">
        <v>1076632</v>
      </c>
    </row>
    <row r="8" spans="1:6" s="88" customFormat="1" ht="15.75" customHeight="1">
      <c r="A8" s="96" t="s">
        <v>201</v>
      </c>
      <c r="B8" s="100">
        <v>0</v>
      </c>
      <c r="C8" s="95" t="s">
        <v>21</v>
      </c>
      <c r="D8" s="94">
        <v>0</v>
      </c>
      <c r="E8" s="98" t="s">
        <v>22</v>
      </c>
      <c r="F8" s="99">
        <v>247415</v>
      </c>
    </row>
    <row r="9" spans="1:6" s="88" customFormat="1" ht="15.75" customHeight="1">
      <c r="A9" s="93" t="s">
        <v>202</v>
      </c>
      <c r="B9" s="57">
        <v>0</v>
      </c>
      <c r="C9" s="95" t="s">
        <v>24</v>
      </c>
      <c r="D9" s="94">
        <v>0</v>
      </c>
      <c r="E9" s="98" t="s">
        <v>25</v>
      </c>
      <c r="F9" s="99">
        <v>215748</v>
      </c>
    </row>
    <row r="10" spans="1:6" s="88" customFormat="1" ht="15.75" customHeight="1">
      <c r="A10" s="93" t="s">
        <v>203</v>
      </c>
      <c r="B10" s="100"/>
      <c r="C10" s="93" t="s">
        <v>27</v>
      </c>
      <c r="D10" s="94">
        <v>0</v>
      </c>
      <c r="E10" s="101" t="s">
        <v>28</v>
      </c>
      <c r="F10" s="57">
        <v>750000</v>
      </c>
    </row>
    <row r="11" spans="1:6" s="88" customFormat="1" ht="15.75" customHeight="1">
      <c r="A11" s="101" t="s">
        <v>29</v>
      </c>
      <c r="B11" s="94"/>
      <c r="C11" s="95" t="s">
        <v>30</v>
      </c>
      <c r="D11" s="94">
        <v>0</v>
      </c>
      <c r="E11" s="101" t="s">
        <v>204</v>
      </c>
      <c r="F11" s="57"/>
    </row>
    <row r="12" spans="1:6" s="88" customFormat="1" ht="15.75" customHeight="1">
      <c r="A12" s="93" t="s">
        <v>200</v>
      </c>
      <c r="B12" s="57">
        <v>0</v>
      </c>
      <c r="C12" s="95" t="s">
        <v>31</v>
      </c>
      <c r="D12" s="94">
        <v>0</v>
      </c>
      <c r="E12" s="101" t="s">
        <v>205</v>
      </c>
      <c r="F12" s="57"/>
    </row>
    <row r="13" spans="1:6" s="88" customFormat="1" ht="15.75" customHeight="1">
      <c r="A13" s="93" t="s">
        <v>203</v>
      </c>
      <c r="B13" s="100"/>
      <c r="C13" s="95" t="s">
        <v>32</v>
      </c>
      <c r="D13" s="94">
        <v>2147175</v>
      </c>
      <c r="E13" s="101" t="s">
        <v>206</v>
      </c>
      <c r="F13" s="57"/>
    </row>
    <row r="14" spans="1:6" s="88" customFormat="1" ht="15.75" customHeight="1">
      <c r="A14" s="93" t="s">
        <v>207</v>
      </c>
      <c r="B14" s="94">
        <v>0</v>
      </c>
      <c r="C14" s="95" t="s">
        <v>33</v>
      </c>
      <c r="D14" s="94">
        <v>53376</v>
      </c>
      <c r="E14" s="102"/>
      <c r="F14" s="102"/>
    </row>
    <row r="15" spans="1:6" s="88" customFormat="1" ht="15.75" customHeight="1">
      <c r="A15" s="93" t="s">
        <v>208</v>
      </c>
      <c r="B15" s="57">
        <v>0</v>
      </c>
      <c r="C15" s="95" t="s">
        <v>34</v>
      </c>
      <c r="D15" s="94">
        <v>0</v>
      </c>
      <c r="E15" s="102"/>
      <c r="F15" s="102"/>
    </row>
    <row r="16" spans="1:6" s="88" customFormat="1" ht="15.75" customHeight="1">
      <c r="A16" s="27"/>
      <c r="B16" s="100"/>
      <c r="C16" s="95" t="s">
        <v>35</v>
      </c>
      <c r="D16" s="94">
        <v>0</v>
      </c>
      <c r="E16" s="102"/>
      <c r="F16" s="102"/>
    </row>
    <row r="17" spans="1:11" s="88" customFormat="1" ht="15.75" customHeight="1">
      <c r="A17" s="103"/>
      <c r="B17" s="94"/>
      <c r="C17" s="95" t="s">
        <v>36</v>
      </c>
      <c r="D17" s="94">
        <v>0</v>
      </c>
      <c r="E17" s="102"/>
      <c r="F17" s="102"/>
      <c r="K17" s="108"/>
    </row>
    <row r="18" spans="1:6" s="88" customFormat="1" ht="15.75" customHeight="1">
      <c r="A18" s="96"/>
      <c r="B18" s="57"/>
      <c r="C18" s="95" t="s">
        <v>37</v>
      </c>
      <c r="D18" s="94">
        <v>0</v>
      </c>
      <c r="E18" s="101"/>
      <c r="F18" s="104"/>
    </row>
    <row r="19" spans="1:6" s="88" customFormat="1" ht="15.75" customHeight="1">
      <c r="A19" s="96"/>
      <c r="B19" s="105"/>
      <c r="C19" s="93" t="s">
        <v>38</v>
      </c>
      <c r="D19" s="94">
        <v>0</v>
      </c>
      <c r="E19" s="101"/>
      <c r="F19" s="104"/>
    </row>
    <row r="20" spans="1:9" s="88" customFormat="1" ht="15.75" customHeight="1">
      <c r="A20" s="101"/>
      <c r="B20" s="106"/>
      <c r="C20" s="93" t="s">
        <v>39</v>
      </c>
      <c r="D20" s="94">
        <v>0</v>
      </c>
      <c r="E20" s="107"/>
      <c r="F20" s="104"/>
      <c r="G20" s="108"/>
      <c r="I20" s="108"/>
    </row>
    <row r="21" spans="1:7" s="88" customFormat="1" ht="15.75" customHeight="1">
      <c r="A21" s="27"/>
      <c r="B21" s="106"/>
      <c r="C21" s="93" t="s">
        <v>40</v>
      </c>
      <c r="D21" s="94">
        <v>0</v>
      </c>
      <c r="E21" s="107"/>
      <c r="F21" s="104"/>
      <c r="G21" s="108"/>
    </row>
    <row r="22" spans="1:7" s="88" customFormat="1" ht="15.75" customHeight="1">
      <c r="A22" s="27"/>
      <c r="B22" s="106"/>
      <c r="C22" s="93" t="s">
        <v>41</v>
      </c>
      <c r="D22" s="94">
        <v>0</v>
      </c>
      <c r="E22" s="107"/>
      <c r="F22" s="104"/>
      <c r="G22" s="108"/>
    </row>
    <row r="23" spans="1:8" s="88" customFormat="1" ht="15.75" customHeight="1">
      <c r="A23" s="27"/>
      <c r="B23" s="106"/>
      <c r="C23" s="93" t="s">
        <v>42</v>
      </c>
      <c r="D23" s="94">
        <v>0</v>
      </c>
      <c r="E23" s="107"/>
      <c r="F23" s="104"/>
      <c r="G23" s="108"/>
      <c r="H23" s="108"/>
    </row>
    <row r="24" spans="1:7" s="88" customFormat="1" ht="15.75" customHeight="1">
      <c r="A24" s="27"/>
      <c r="B24" s="106"/>
      <c r="C24" s="93" t="s">
        <v>43</v>
      </c>
      <c r="D24" s="94">
        <v>89244</v>
      </c>
      <c r="E24" s="107"/>
      <c r="F24" s="104"/>
      <c r="G24" s="108"/>
    </row>
    <row r="25" spans="1:7" s="88" customFormat="1" ht="15.75" customHeight="1">
      <c r="A25" s="27"/>
      <c r="B25" s="106"/>
      <c r="C25" s="93" t="s">
        <v>44</v>
      </c>
      <c r="D25" s="94">
        <v>0</v>
      </c>
      <c r="E25" s="107"/>
      <c r="F25" s="104"/>
      <c r="G25" s="108"/>
    </row>
    <row r="26" spans="1:7" s="88" customFormat="1" ht="15.75" customHeight="1">
      <c r="A26" s="101"/>
      <c r="B26" s="106"/>
      <c r="C26" s="93" t="s">
        <v>45</v>
      </c>
      <c r="D26" s="94">
        <v>0</v>
      </c>
      <c r="E26" s="107"/>
      <c r="F26" s="104"/>
      <c r="G26" s="108"/>
    </row>
    <row r="27" spans="1:7" s="88" customFormat="1" ht="15.75" customHeight="1">
      <c r="A27" s="101"/>
      <c r="B27" s="104"/>
      <c r="C27" s="93" t="s">
        <v>46</v>
      </c>
      <c r="D27" s="94">
        <v>0</v>
      </c>
      <c r="E27" s="107"/>
      <c r="F27" s="104"/>
      <c r="G27" s="108"/>
    </row>
    <row r="28" spans="1:7" s="88" customFormat="1" ht="15.75" customHeight="1">
      <c r="A28" s="109" t="s">
        <v>47</v>
      </c>
      <c r="B28" s="94">
        <f>B7+B12+B13+B10+B14+B15</f>
        <v>2289795</v>
      </c>
      <c r="C28" s="95" t="s">
        <v>48</v>
      </c>
      <c r="D28" s="94">
        <v>0</v>
      </c>
      <c r="E28" s="107"/>
      <c r="F28" s="104"/>
      <c r="G28" s="108"/>
    </row>
    <row r="29" spans="1:7" s="88" customFormat="1" ht="15.75" customHeight="1">
      <c r="A29" s="93" t="s">
        <v>49</v>
      </c>
      <c r="B29" s="57">
        <v>0</v>
      </c>
      <c r="C29" s="95" t="s">
        <v>50</v>
      </c>
      <c r="D29" s="94">
        <v>0</v>
      </c>
      <c r="E29" s="110" t="s">
        <v>52</v>
      </c>
      <c r="F29" s="57">
        <f>F6+F10</f>
        <v>2289795</v>
      </c>
      <c r="G29" s="108"/>
    </row>
    <row r="30" spans="1:6" s="88" customFormat="1" ht="15.75" customHeight="1">
      <c r="A30" s="96"/>
      <c r="B30" s="100"/>
      <c r="C30" s="95" t="s">
        <v>51</v>
      </c>
      <c r="D30" s="57">
        <v>0</v>
      </c>
      <c r="E30" s="107" t="s">
        <v>209</v>
      </c>
      <c r="F30" s="104">
        <f>D33</f>
        <v>0</v>
      </c>
    </row>
    <row r="31" spans="1:6" s="88" customFormat="1" ht="15.75" customHeight="1">
      <c r="A31" s="96"/>
      <c r="B31" s="94"/>
      <c r="C31" s="27"/>
      <c r="D31" s="105"/>
      <c r="E31" s="107"/>
      <c r="F31" s="104"/>
    </row>
    <row r="32" spans="1:6" s="88" customFormat="1" ht="15.75" customHeight="1">
      <c r="A32" s="96"/>
      <c r="B32" s="94"/>
      <c r="C32" s="110" t="s">
        <v>52</v>
      </c>
      <c r="D32" s="111">
        <f>D30+D29+D28+D27+D26+D25+D24+D23+D22+D21+D20+D19+D18+D17+D16+D15+D14+D13+D12+D11+D10+D9+D8+D7+D6</f>
        <v>2289795</v>
      </c>
      <c r="E32" s="101"/>
      <c r="F32" s="104"/>
    </row>
    <row r="33" spans="1:6" s="88" customFormat="1" ht="15.75" customHeight="1">
      <c r="A33" s="96"/>
      <c r="B33" s="94"/>
      <c r="C33" s="107" t="s">
        <v>53</v>
      </c>
      <c r="D33" s="106">
        <f>B35-D32</f>
        <v>0</v>
      </c>
      <c r="E33" s="101"/>
      <c r="F33" s="104"/>
    </row>
    <row r="34" spans="1:6" s="89" customFormat="1" ht="15.75" customHeight="1">
      <c r="A34" s="112"/>
      <c r="B34" s="57"/>
      <c r="C34" s="113"/>
      <c r="D34" s="106"/>
      <c r="E34" s="114"/>
      <c r="F34" s="115"/>
    </row>
    <row r="35" spans="1:6" s="89" customFormat="1" ht="15.75" customHeight="1">
      <c r="A35" s="116" t="s">
        <v>54</v>
      </c>
      <c r="B35" s="117">
        <f>B28+B29</f>
        <v>2289795</v>
      </c>
      <c r="C35" s="118" t="s">
        <v>55</v>
      </c>
      <c r="D35" s="119">
        <f>D32+D33</f>
        <v>2289795</v>
      </c>
      <c r="E35" s="118" t="s">
        <v>55</v>
      </c>
      <c r="F35" s="57">
        <f>F29+F30</f>
        <v>2289795</v>
      </c>
    </row>
    <row r="36" spans="2:5" s="44" customFormat="1" ht="15.75" customHeight="1">
      <c r="B36" s="120"/>
      <c r="C36" s="120"/>
      <c r="D36" s="120"/>
      <c r="E36" s="120"/>
    </row>
    <row r="37" spans="2:5" s="44" customFormat="1" ht="15.75" customHeight="1">
      <c r="B37" s="120"/>
      <c r="C37" s="120"/>
      <c r="D37" s="120"/>
      <c r="E37" s="120"/>
    </row>
    <row r="38" spans="2:5" s="44" customFormat="1" ht="15.75" customHeight="1">
      <c r="B38" s="120"/>
      <c r="C38" s="120"/>
      <c r="E38" s="120"/>
    </row>
    <row r="39" spans="2:6" s="44" customFormat="1" ht="12.75" customHeight="1">
      <c r="B39" s="120"/>
      <c r="C39" s="120"/>
      <c r="D39" s="120"/>
      <c r="F39" s="120"/>
    </row>
    <row r="40" spans="2:4" s="44" customFormat="1" ht="12.75" customHeight="1">
      <c r="B40" s="120"/>
      <c r="C40" s="120"/>
      <c r="D40" s="120"/>
    </row>
    <row r="41" spans="3:4" s="44" customFormat="1" ht="12.75" customHeight="1">
      <c r="C41" s="120"/>
      <c r="D41" s="120"/>
    </row>
    <row r="42" spans="3:4" s="44" customFormat="1" ht="12.75" customHeight="1">
      <c r="C42" s="120"/>
      <c r="D42" s="120"/>
    </row>
    <row r="43" spans="3:4" s="44" customFormat="1" ht="12.75" customHeight="1">
      <c r="C43" s="120"/>
      <c r="D43" s="120"/>
    </row>
    <row r="44" s="44" customFormat="1" ht="12.75" customHeight="1">
      <c r="C44" s="120"/>
    </row>
    <row r="45" s="44" customFormat="1" ht="12.75" customHeight="1">
      <c r="C45" s="120"/>
    </row>
    <row r="46" s="44" customFormat="1" ht="12.75" customHeight="1">
      <c r="C46" s="120"/>
    </row>
    <row r="47" s="44" customFormat="1" ht="12.75" customHeight="1">
      <c r="C47" s="120"/>
    </row>
    <row r="48" s="44" customFormat="1" ht="14.25"/>
    <row r="49" s="44" customFormat="1" ht="14.25"/>
    <row r="50" s="44" customFormat="1" ht="14.25"/>
    <row r="51" s="44" customFormat="1" ht="14.25"/>
    <row r="52" s="44" customFormat="1" ht="14.25"/>
    <row r="53" s="44" customFormat="1" ht="14.25"/>
    <row r="54" s="44" customFormat="1" ht="14.25"/>
    <row r="55" s="44" customFormat="1" ht="14.25"/>
    <row r="56" s="44" customFormat="1" ht="14.25"/>
    <row r="57" s="44" customFormat="1" ht="14.25"/>
    <row r="58" s="44" customFormat="1" ht="14.25"/>
    <row r="59" s="44" customFormat="1" ht="14.25"/>
    <row r="60" s="44" customFormat="1" ht="14.25"/>
    <row r="61" s="44" customFormat="1" ht="14.25"/>
    <row r="62" s="44" customFormat="1" ht="14.25"/>
    <row r="63" s="44" customFormat="1" ht="14.25"/>
    <row r="64" s="44" customFormat="1" ht="14.25"/>
    <row r="65" s="44" customFormat="1" ht="14.25"/>
    <row r="66" s="44" customFormat="1" ht="14.25"/>
    <row r="67" s="44" customFormat="1" ht="14.25"/>
  </sheetData>
  <sheetProtection/>
  <mergeCells count="3">
    <mergeCell ref="A2:F2"/>
    <mergeCell ref="A4:B4"/>
    <mergeCell ref="C4:F4"/>
  </mergeCells>
  <printOptions horizontalCentered="1" verticalCentered="1"/>
  <pageMargins left="0.59" right="0.59" top="0.59" bottom="0.59" header="0.39" footer="0.51"/>
  <pageSetup fitToHeight="100" fitToWidth="1" horizontalDpi="600" verticalDpi="600" orientation="landscape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33203125" style="0" customWidth="1"/>
    <col min="4" max="5" width="18.5" style="0" customWidth="1"/>
    <col min="6" max="6" width="15.5" style="0" customWidth="1"/>
    <col min="7" max="11" width="18.5" style="0" customWidth="1"/>
  </cols>
  <sheetData>
    <row r="1" spans="1:10" s="10" customFormat="1" ht="19.5" customHeight="1">
      <c r="A1" s="77" t="s">
        <v>210</v>
      </c>
      <c r="B1" s="49"/>
      <c r="C1" s="50"/>
      <c r="D1" s="50"/>
      <c r="E1" s="50"/>
      <c r="F1" s="50"/>
      <c r="G1" s="50"/>
      <c r="H1" s="50"/>
      <c r="I1" s="50"/>
      <c r="J1" s="84"/>
    </row>
    <row r="2" spans="1:10" s="10" customFormat="1" ht="12.75" customHeight="1">
      <c r="A2" s="1"/>
      <c r="B2" s="49"/>
      <c r="C2" s="50"/>
      <c r="D2" s="50"/>
      <c r="E2" s="50"/>
      <c r="F2" s="50"/>
      <c r="G2" s="50"/>
      <c r="H2" s="50"/>
      <c r="I2" s="50"/>
      <c r="J2" s="41"/>
    </row>
    <row r="3" spans="1:10" s="2" customFormat="1" ht="24.75" customHeight="1">
      <c r="A3" s="78" t="s">
        <v>211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44" customFormat="1" ht="19.5" customHeight="1">
      <c r="A4" s="13"/>
      <c r="B4" s="52"/>
      <c r="C4" s="53"/>
      <c r="D4" s="53"/>
      <c r="E4" s="53"/>
      <c r="F4" s="53"/>
      <c r="G4" s="53"/>
      <c r="H4" s="53"/>
      <c r="I4" s="53"/>
      <c r="J4" s="85" t="s">
        <v>5</v>
      </c>
    </row>
    <row r="5" spans="1:10" s="45" customFormat="1" ht="22.5" customHeight="1">
      <c r="A5" s="80" t="s">
        <v>212</v>
      </c>
      <c r="B5" s="80" t="s">
        <v>213</v>
      </c>
      <c r="C5" s="66" t="s">
        <v>68</v>
      </c>
      <c r="D5" s="21" t="s">
        <v>214</v>
      </c>
      <c r="E5" s="21" t="s">
        <v>215</v>
      </c>
      <c r="F5" s="64" t="s">
        <v>216</v>
      </c>
      <c r="G5" s="64" t="s">
        <v>217</v>
      </c>
      <c r="H5" s="80" t="s">
        <v>218</v>
      </c>
      <c r="I5" s="21" t="s">
        <v>219</v>
      </c>
      <c r="J5" s="86" t="s">
        <v>220</v>
      </c>
    </row>
    <row r="6" spans="1:10" s="45" customFormat="1" ht="51" customHeight="1">
      <c r="A6" s="80"/>
      <c r="B6" s="80"/>
      <c r="C6" s="66"/>
      <c r="D6" s="21"/>
      <c r="E6" s="21"/>
      <c r="F6" s="21"/>
      <c r="G6" s="64"/>
      <c r="H6" s="80"/>
      <c r="I6" s="21"/>
      <c r="J6" s="21"/>
    </row>
    <row r="7" spans="1:10" s="46" customFormat="1" ht="18.75" customHeight="1">
      <c r="A7" s="81" t="s">
        <v>67</v>
      </c>
      <c r="B7" s="81" t="s">
        <v>67</v>
      </c>
      <c r="C7" s="68">
        <v>1</v>
      </c>
      <c r="D7" s="68">
        <v>2</v>
      </c>
      <c r="E7" s="68">
        <v>3</v>
      </c>
      <c r="F7" s="68">
        <v>4</v>
      </c>
      <c r="G7" s="68">
        <v>5</v>
      </c>
      <c r="H7" s="81">
        <v>6</v>
      </c>
      <c r="I7" s="68">
        <v>7</v>
      </c>
      <c r="J7" s="68">
        <v>8</v>
      </c>
    </row>
    <row r="8" spans="1:10" s="46" customFormat="1" ht="18.75" customHeight="1">
      <c r="A8" s="55"/>
      <c r="B8" s="82" t="s">
        <v>68</v>
      </c>
      <c r="C8" s="83">
        <v>2289795</v>
      </c>
      <c r="D8" s="83">
        <v>0</v>
      </c>
      <c r="E8" s="83">
        <v>2289795</v>
      </c>
      <c r="F8" s="83">
        <v>0</v>
      </c>
      <c r="G8" s="83">
        <v>0</v>
      </c>
      <c r="H8" s="83">
        <v>0</v>
      </c>
      <c r="I8" s="83">
        <v>0</v>
      </c>
      <c r="J8" s="57">
        <v>0</v>
      </c>
    </row>
    <row r="9" spans="1:10" s="46" customFormat="1" ht="18.75" customHeight="1">
      <c r="A9" s="55" t="s">
        <v>221</v>
      </c>
      <c r="B9" s="82" t="s">
        <v>222</v>
      </c>
      <c r="C9" s="83">
        <v>2289795</v>
      </c>
      <c r="D9" s="83">
        <v>0</v>
      </c>
      <c r="E9" s="83">
        <v>2289795</v>
      </c>
      <c r="F9" s="83">
        <v>0</v>
      </c>
      <c r="G9" s="83">
        <v>0</v>
      </c>
      <c r="H9" s="83">
        <v>0</v>
      </c>
      <c r="I9" s="83">
        <v>0</v>
      </c>
      <c r="J9" s="57">
        <v>0</v>
      </c>
    </row>
    <row r="10" spans="1:10" s="46" customFormat="1" ht="18.75" customHeight="1">
      <c r="A10" s="55" t="s">
        <v>223</v>
      </c>
      <c r="B10" s="82" t="s">
        <v>224</v>
      </c>
      <c r="C10" s="83">
        <v>2289795</v>
      </c>
      <c r="D10" s="83">
        <v>0</v>
      </c>
      <c r="E10" s="83">
        <v>2289795</v>
      </c>
      <c r="F10" s="83">
        <v>0</v>
      </c>
      <c r="G10" s="83">
        <v>0</v>
      </c>
      <c r="H10" s="83">
        <v>0</v>
      </c>
      <c r="I10" s="83">
        <v>0</v>
      </c>
      <c r="J10" s="57">
        <v>0</v>
      </c>
    </row>
    <row r="11" spans="1:10" s="46" customFormat="1" ht="18.75" customHeight="1">
      <c r="A11" s="59"/>
      <c r="B11" s="58"/>
      <c r="C11" s="59"/>
      <c r="D11" s="59"/>
      <c r="E11" s="59"/>
      <c r="F11" s="59"/>
      <c r="G11" s="59"/>
      <c r="H11" s="59"/>
      <c r="I11" s="59"/>
      <c r="J11" s="59"/>
    </row>
    <row r="12" spans="1:10" s="46" customFormat="1" ht="18.75" customHeight="1">
      <c r="A12" s="58"/>
      <c r="B12" s="58"/>
      <c r="C12" s="58"/>
      <c r="D12"/>
      <c r="E12"/>
      <c r="G12" s="58"/>
      <c r="H12" s="58"/>
      <c r="I12" s="58"/>
      <c r="J12"/>
    </row>
    <row r="13" spans="1:10" s="46" customFormat="1" ht="18.75" customHeight="1">
      <c r="A13"/>
      <c r="B13" s="58"/>
      <c r="C13"/>
      <c r="D13" s="58"/>
      <c r="E13"/>
      <c r="G13"/>
      <c r="H13" s="58"/>
      <c r="I13"/>
      <c r="J13" s="58"/>
    </row>
    <row r="14" spans="1:10" s="46" customFormat="1" ht="18.75" customHeight="1">
      <c r="A14"/>
      <c r="B14"/>
      <c r="C14"/>
      <c r="D14"/>
      <c r="E14"/>
      <c r="F14" s="59"/>
      <c r="G14" s="58"/>
      <c r="H14"/>
      <c r="I14" s="58"/>
      <c r="J14"/>
    </row>
    <row r="15" spans="1:10" s="46" customFormat="1" ht="18.75" customHeight="1">
      <c r="A15"/>
      <c r="B15"/>
      <c r="C15"/>
      <c r="D15" s="58"/>
      <c r="E15"/>
      <c r="G15"/>
      <c r="H15" s="58"/>
      <c r="I15"/>
      <c r="J15"/>
    </row>
    <row r="16" spans="1:10" s="46" customFormat="1" ht="18.75" customHeight="1">
      <c r="A16"/>
      <c r="B16" s="58"/>
      <c r="C16" s="58"/>
      <c r="D16"/>
      <c r="E16"/>
      <c r="F16" s="59"/>
      <c r="G16"/>
      <c r="H16"/>
      <c r="I16" s="58"/>
      <c r="J16" s="58"/>
    </row>
    <row r="17" spans="1:10" s="46" customFormat="1" ht="18.75" customHeight="1">
      <c r="A17"/>
      <c r="B17"/>
      <c r="C17"/>
      <c r="D17"/>
      <c r="E17" s="58"/>
      <c r="G17" s="58"/>
      <c r="H17"/>
      <c r="I17"/>
      <c r="J17"/>
    </row>
    <row r="18" spans="1:10" s="46" customFormat="1" ht="22.5" customHeight="1">
      <c r="A18"/>
      <c r="B18"/>
      <c r="C18"/>
      <c r="D18" s="58"/>
      <c r="E18"/>
      <c r="F18" s="59"/>
      <c r="G18"/>
      <c r="H18" s="58"/>
      <c r="I18"/>
      <c r="J18"/>
    </row>
    <row r="19" s="47" customFormat="1" ht="22.5" customHeight="1"/>
    <row r="20" s="47" customFormat="1" ht="22.5" customHeight="1">
      <c r="C20" s="60"/>
    </row>
    <row r="21" s="47" customFormat="1" ht="22.5" customHeight="1"/>
    <row r="22" s="47" customFormat="1" ht="22.5" customHeight="1">
      <c r="D22" s="60"/>
    </row>
    <row r="23" s="47" customFormat="1" ht="22.5" customHeight="1"/>
    <row r="24" s="47" customFormat="1" ht="22.5" customHeight="1"/>
    <row r="25" s="47" customFormat="1" ht="22.5" customHeight="1"/>
    <row r="26" s="47" customFormat="1" ht="22.5" customHeight="1"/>
    <row r="27" s="47" customFormat="1" ht="22.5" customHeight="1"/>
    <row r="28" s="47" customFormat="1" ht="22.5" customHeight="1"/>
    <row r="29" s="47" customFormat="1" ht="22.5" customHeight="1"/>
    <row r="30" s="48" customFormat="1" ht="14.25"/>
    <row r="31" s="48" customFormat="1" ht="14.25"/>
    <row r="32" s="48" customFormat="1" ht="14.25"/>
    <row r="33" s="48" customFormat="1" ht="14.25"/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9" right="0.79" top="0.79" bottom="0.79" header="0.51" footer="0.51"/>
  <pageSetup fitToHeight="100" fitToWidth="1" horizontalDpi="600" verticalDpi="600" orientation="landscape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6.33203125" style="0" customWidth="1"/>
    <col min="6" max="11" width="17.16015625" style="0" customWidth="1"/>
  </cols>
  <sheetData>
    <row r="1" spans="1:10" s="10" customFormat="1" ht="19.5" customHeight="1">
      <c r="A1" s="8" t="s">
        <v>225</v>
      </c>
      <c r="B1" s="1"/>
      <c r="C1" s="1"/>
      <c r="D1" s="49"/>
      <c r="E1" s="50"/>
      <c r="F1" s="50"/>
      <c r="G1" s="50"/>
      <c r="H1" s="50"/>
      <c r="I1" s="41"/>
      <c r="J1" s="50"/>
    </row>
    <row r="2" spans="1:10" s="10" customFormat="1" ht="12.75" customHeight="1">
      <c r="A2" s="1"/>
      <c r="B2" s="1"/>
      <c r="C2" s="1"/>
      <c r="D2" s="49"/>
      <c r="E2" s="50"/>
      <c r="F2" s="50"/>
      <c r="G2" s="50"/>
      <c r="H2" s="50"/>
      <c r="I2" s="41"/>
      <c r="J2" s="50"/>
    </row>
    <row r="3" spans="1:10" s="63" customFormat="1" ht="30" customHeight="1">
      <c r="A3" s="51" t="s">
        <v>226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44" customFormat="1" ht="19.5" customHeight="1">
      <c r="A4" s="13"/>
      <c r="B4" s="13"/>
      <c r="C4" s="13"/>
      <c r="D4" s="52"/>
      <c r="E4" s="53"/>
      <c r="F4" s="53"/>
      <c r="G4" s="53"/>
      <c r="H4" s="53"/>
      <c r="I4" s="54"/>
      <c r="J4" s="75" t="s">
        <v>5</v>
      </c>
    </row>
    <row r="5" spans="1:10" s="45" customFormat="1" ht="18.75" customHeight="1">
      <c r="A5" s="64" t="s">
        <v>62</v>
      </c>
      <c r="B5" s="65"/>
      <c r="C5" s="66"/>
      <c r="D5" s="21" t="s">
        <v>63</v>
      </c>
      <c r="E5" s="21" t="s">
        <v>68</v>
      </c>
      <c r="F5" s="21" t="s">
        <v>60</v>
      </c>
      <c r="G5" s="21" t="s">
        <v>61</v>
      </c>
      <c r="H5" s="21" t="s">
        <v>227</v>
      </c>
      <c r="I5" s="21" t="s">
        <v>228</v>
      </c>
      <c r="J5" s="21" t="s">
        <v>229</v>
      </c>
    </row>
    <row r="6" spans="1:10" s="45" customFormat="1" ht="18.75" customHeight="1">
      <c r="A6" s="16" t="s">
        <v>64</v>
      </c>
      <c r="B6" s="16" t="s">
        <v>65</v>
      </c>
      <c r="C6" s="16" t="s">
        <v>66</v>
      </c>
      <c r="D6" s="21"/>
      <c r="E6" s="21"/>
      <c r="F6" s="21"/>
      <c r="G6" s="21"/>
      <c r="H6" s="67"/>
      <c r="I6" s="21"/>
      <c r="J6" s="21"/>
    </row>
    <row r="7" spans="1:10" s="46" customFormat="1" ht="18.75" customHeight="1">
      <c r="A7" s="68" t="s">
        <v>67</v>
      </c>
      <c r="B7" s="68" t="s">
        <v>67</v>
      </c>
      <c r="C7" s="68" t="s">
        <v>67</v>
      </c>
      <c r="D7" s="68" t="s">
        <v>67</v>
      </c>
      <c r="E7" s="68">
        <v>1</v>
      </c>
      <c r="F7" s="68">
        <v>2</v>
      </c>
      <c r="G7" s="17">
        <v>3</v>
      </c>
      <c r="H7" s="69">
        <v>4</v>
      </c>
      <c r="I7" s="76">
        <v>6</v>
      </c>
      <c r="J7" s="68">
        <v>5</v>
      </c>
    </row>
    <row r="8" spans="1:10" s="46" customFormat="1" ht="18.75" customHeight="1">
      <c r="A8" s="70"/>
      <c r="B8" s="70"/>
      <c r="C8" s="70"/>
      <c r="D8" s="71" t="s">
        <v>68</v>
      </c>
      <c r="E8" s="72">
        <v>2289795</v>
      </c>
      <c r="F8" s="73">
        <v>1539795</v>
      </c>
      <c r="G8" s="74">
        <v>750000</v>
      </c>
      <c r="H8" s="74">
        <v>0</v>
      </c>
      <c r="I8" s="74">
        <v>0</v>
      </c>
      <c r="J8" s="72">
        <v>0</v>
      </c>
    </row>
    <row r="9" spans="1:10" s="46" customFormat="1" ht="18.75" customHeight="1">
      <c r="A9" s="70"/>
      <c r="B9" s="70"/>
      <c r="C9" s="70"/>
      <c r="D9" s="71" t="s">
        <v>70</v>
      </c>
      <c r="E9" s="72">
        <v>2147175</v>
      </c>
      <c r="F9" s="73">
        <v>1397175</v>
      </c>
      <c r="G9" s="74">
        <v>750000</v>
      </c>
      <c r="H9" s="74">
        <v>0</v>
      </c>
      <c r="I9" s="74">
        <v>0</v>
      </c>
      <c r="J9" s="72">
        <v>0</v>
      </c>
    </row>
    <row r="10" spans="1:10" s="46" customFormat="1" ht="18.75" customHeight="1">
      <c r="A10" s="70"/>
      <c r="B10" s="70" t="s">
        <v>71</v>
      </c>
      <c r="C10" s="70"/>
      <c r="D10" s="71" t="s">
        <v>230</v>
      </c>
      <c r="E10" s="72">
        <v>321300</v>
      </c>
      <c r="F10" s="73">
        <v>321300</v>
      </c>
      <c r="G10" s="74">
        <v>0</v>
      </c>
      <c r="H10" s="74">
        <v>0</v>
      </c>
      <c r="I10" s="74">
        <v>0</v>
      </c>
      <c r="J10" s="72">
        <v>0</v>
      </c>
    </row>
    <row r="11" spans="1:10" s="46" customFormat="1" ht="18.75" customHeight="1">
      <c r="A11" s="70" t="s">
        <v>69</v>
      </c>
      <c r="B11" s="70" t="s">
        <v>74</v>
      </c>
      <c r="C11" s="70" t="s">
        <v>75</v>
      </c>
      <c r="D11" s="71" t="s">
        <v>231</v>
      </c>
      <c r="E11" s="72">
        <v>126504</v>
      </c>
      <c r="F11" s="73">
        <v>126504</v>
      </c>
      <c r="G11" s="74">
        <v>0</v>
      </c>
      <c r="H11" s="74">
        <v>0</v>
      </c>
      <c r="I11" s="74">
        <v>0</v>
      </c>
      <c r="J11" s="72">
        <v>0</v>
      </c>
    </row>
    <row r="12" spans="1:10" s="46" customFormat="1" ht="18.75" customHeight="1">
      <c r="A12" s="70" t="s">
        <v>69</v>
      </c>
      <c r="B12" s="70" t="s">
        <v>74</v>
      </c>
      <c r="C12" s="70" t="s">
        <v>71</v>
      </c>
      <c r="D12" s="71" t="s">
        <v>232</v>
      </c>
      <c r="E12" s="72">
        <v>194796</v>
      </c>
      <c r="F12" s="73">
        <v>194796</v>
      </c>
      <c r="G12" s="74">
        <v>0</v>
      </c>
      <c r="H12" s="74">
        <v>0</v>
      </c>
      <c r="I12" s="74">
        <v>0</v>
      </c>
      <c r="J12" s="72">
        <v>0</v>
      </c>
    </row>
    <row r="13" spans="1:10" s="46" customFormat="1" ht="18.75" customHeight="1">
      <c r="A13" s="70"/>
      <c r="B13" s="70" t="s">
        <v>78</v>
      </c>
      <c r="C13" s="70"/>
      <c r="D13" s="71" t="s">
        <v>233</v>
      </c>
      <c r="E13" s="72">
        <v>1825875</v>
      </c>
      <c r="F13" s="73">
        <v>1075875</v>
      </c>
      <c r="G13" s="74">
        <v>750000</v>
      </c>
      <c r="H13" s="74">
        <v>0</v>
      </c>
      <c r="I13" s="74">
        <v>0</v>
      </c>
      <c r="J13" s="72">
        <v>0</v>
      </c>
    </row>
    <row r="14" spans="1:10" s="46" customFormat="1" ht="18.75" customHeight="1">
      <c r="A14" s="70" t="s">
        <v>69</v>
      </c>
      <c r="B14" s="70" t="s">
        <v>80</v>
      </c>
      <c r="C14" s="70" t="s">
        <v>75</v>
      </c>
      <c r="D14" s="71" t="s">
        <v>234</v>
      </c>
      <c r="E14" s="72">
        <v>1075875</v>
      </c>
      <c r="F14" s="73">
        <v>1075875</v>
      </c>
      <c r="G14" s="74">
        <v>0</v>
      </c>
      <c r="H14" s="74">
        <v>0</v>
      </c>
      <c r="I14" s="74">
        <v>0</v>
      </c>
      <c r="J14" s="72">
        <v>0</v>
      </c>
    </row>
    <row r="15" spans="1:10" s="46" customFormat="1" ht="18.75" customHeight="1">
      <c r="A15" s="70" t="s">
        <v>69</v>
      </c>
      <c r="B15" s="70" t="s">
        <v>80</v>
      </c>
      <c r="C15" s="70" t="s">
        <v>82</v>
      </c>
      <c r="D15" s="71" t="s">
        <v>235</v>
      </c>
      <c r="E15" s="72">
        <v>750000</v>
      </c>
      <c r="F15" s="73">
        <v>0</v>
      </c>
      <c r="G15" s="74">
        <v>750000</v>
      </c>
      <c r="H15" s="74">
        <v>0</v>
      </c>
      <c r="I15" s="74">
        <v>0</v>
      </c>
      <c r="J15" s="72">
        <v>0</v>
      </c>
    </row>
    <row r="16" spans="1:10" s="46" customFormat="1" ht="18.75" customHeight="1">
      <c r="A16" s="70"/>
      <c r="B16" s="70"/>
      <c r="C16" s="70"/>
      <c r="D16" s="71" t="s">
        <v>85</v>
      </c>
      <c r="E16" s="72">
        <v>53376</v>
      </c>
      <c r="F16" s="73">
        <v>53376</v>
      </c>
      <c r="G16" s="74">
        <v>0</v>
      </c>
      <c r="H16" s="74">
        <v>0</v>
      </c>
      <c r="I16" s="74">
        <v>0</v>
      </c>
      <c r="J16" s="72">
        <v>0</v>
      </c>
    </row>
    <row r="17" spans="1:10" s="46" customFormat="1" ht="18.75" customHeight="1">
      <c r="A17" s="70"/>
      <c r="B17" s="70" t="s">
        <v>86</v>
      </c>
      <c r="C17" s="70"/>
      <c r="D17" s="71" t="s">
        <v>236</v>
      </c>
      <c r="E17" s="72">
        <v>53376</v>
      </c>
      <c r="F17" s="73">
        <v>53376</v>
      </c>
      <c r="G17" s="74">
        <v>0</v>
      </c>
      <c r="H17" s="74">
        <v>0</v>
      </c>
      <c r="I17" s="74">
        <v>0</v>
      </c>
      <c r="J17" s="72">
        <v>0</v>
      </c>
    </row>
    <row r="18" spans="1:10" s="46" customFormat="1" ht="18.75" customHeight="1">
      <c r="A18" s="70" t="s">
        <v>84</v>
      </c>
      <c r="B18" s="70" t="s">
        <v>89</v>
      </c>
      <c r="C18" s="70" t="s">
        <v>75</v>
      </c>
      <c r="D18" s="71" t="s">
        <v>237</v>
      </c>
      <c r="E18" s="72">
        <v>53376</v>
      </c>
      <c r="F18" s="73">
        <v>53376</v>
      </c>
      <c r="G18" s="74">
        <v>0</v>
      </c>
      <c r="H18" s="74">
        <v>0</v>
      </c>
      <c r="I18" s="74">
        <v>0</v>
      </c>
      <c r="J18" s="72">
        <v>0</v>
      </c>
    </row>
    <row r="19" spans="1:10" s="46" customFormat="1" ht="18.75" customHeight="1">
      <c r="A19" s="70"/>
      <c r="B19" s="70"/>
      <c r="C19" s="70"/>
      <c r="D19" s="71" t="s">
        <v>238</v>
      </c>
      <c r="E19" s="72">
        <v>89244</v>
      </c>
      <c r="F19" s="73">
        <v>89244</v>
      </c>
      <c r="G19" s="74">
        <v>0</v>
      </c>
      <c r="H19" s="74">
        <v>0</v>
      </c>
      <c r="I19" s="74">
        <v>0</v>
      </c>
      <c r="J19" s="72">
        <v>0</v>
      </c>
    </row>
    <row r="20" spans="1:10" s="46" customFormat="1" ht="18.75" customHeight="1">
      <c r="A20" s="70"/>
      <c r="B20" s="70" t="s">
        <v>93</v>
      </c>
      <c r="C20" s="70"/>
      <c r="D20" s="71" t="s">
        <v>239</v>
      </c>
      <c r="E20" s="72">
        <v>89244</v>
      </c>
      <c r="F20" s="73">
        <v>89244</v>
      </c>
      <c r="G20" s="74">
        <v>0</v>
      </c>
      <c r="H20" s="74">
        <v>0</v>
      </c>
      <c r="I20" s="74">
        <v>0</v>
      </c>
      <c r="J20" s="72">
        <v>0</v>
      </c>
    </row>
    <row r="21" spans="1:10" s="46" customFormat="1" ht="18.75" customHeight="1">
      <c r="A21" s="70" t="s">
        <v>91</v>
      </c>
      <c r="B21" s="70" t="s">
        <v>96</v>
      </c>
      <c r="C21" s="70" t="s">
        <v>75</v>
      </c>
      <c r="D21" s="71" t="s">
        <v>193</v>
      </c>
      <c r="E21" s="72">
        <v>89244</v>
      </c>
      <c r="F21" s="73">
        <v>89244</v>
      </c>
      <c r="G21" s="74">
        <v>0</v>
      </c>
      <c r="H21" s="74">
        <v>0</v>
      </c>
      <c r="I21" s="74">
        <v>0</v>
      </c>
      <c r="J21" s="72">
        <v>0</v>
      </c>
    </row>
    <row r="22" spans="1:10" s="46" customFormat="1" ht="18.75" customHeight="1">
      <c r="A22" s="58"/>
      <c r="C22" s="59"/>
      <c r="D22" s="59"/>
      <c r="E22" s="59"/>
      <c r="F22" s="58"/>
      <c r="H22" s="59"/>
      <c r="I22" s="59"/>
      <c r="J22" s="59"/>
    </row>
    <row r="23" spans="5:7" s="46" customFormat="1" ht="22.5" customHeight="1">
      <c r="E23" s="59"/>
      <c r="G23" s="59"/>
    </row>
    <row r="24" s="46" customFormat="1" ht="22.5" customHeight="1"/>
    <row r="25" s="46" customFormat="1" ht="22.5" customHeight="1">
      <c r="E25" s="59"/>
    </row>
    <row r="26" s="47" customFormat="1" ht="22.5" customHeight="1"/>
    <row r="27" s="47" customFormat="1" ht="22.5" customHeight="1"/>
    <row r="28" s="47" customFormat="1" ht="22.5" customHeight="1"/>
    <row r="29" s="47" customFormat="1" ht="22.5" customHeight="1"/>
    <row r="30" s="47" customFormat="1" ht="22.5" customHeight="1"/>
    <row r="31" s="47" customFormat="1" ht="22.5" customHeight="1"/>
    <row r="32" s="47" customFormat="1" ht="22.5" customHeight="1"/>
    <row r="33" s="47" customFormat="1" ht="22.5" customHeight="1"/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</sheetData>
  <sheetProtection/>
  <mergeCells count="9">
    <mergeCell ref="A3:J3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1.34" right="1.34" top="0.79" bottom="0.79" header="0.51" footer="0.51"/>
  <pageSetup fitToHeight="100" fitToWidth="1" horizontalDpi="600" verticalDpi="600" orientation="landscape" paperSize="9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G11" sqref="G11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7.16015625" style="0" customWidth="1"/>
    <col min="6" max="7" width="20.66015625" style="0" customWidth="1"/>
  </cols>
  <sheetData>
    <row r="1" spans="1:7" s="10" customFormat="1" ht="19.5" customHeight="1">
      <c r="A1" s="8" t="s">
        <v>240</v>
      </c>
      <c r="B1" s="1"/>
      <c r="C1" s="1"/>
      <c r="D1" s="49"/>
      <c r="E1" s="50"/>
      <c r="F1" s="50"/>
      <c r="G1" s="41"/>
    </row>
    <row r="2" spans="1:7" s="10" customFormat="1" ht="10.5" customHeight="1">
      <c r="A2" s="11"/>
      <c r="B2" s="1"/>
      <c r="C2" s="1"/>
      <c r="D2" s="49"/>
      <c r="E2" s="50"/>
      <c r="F2" s="50"/>
      <c r="G2" s="41"/>
    </row>
    <row r="3" spans="1:7" s="2" customFormat="1" ht="30" customHeight="1">
      <c r="A3" s="51" t="s">
        <v>241</v>
      </c>
      <c r="B3" s="51"/>
      <c r="C3" s="51"/>
      <c r="D3" s="51"/>
      <c r="E3" s="51"/>
      <c r="F3" s="51"/>
      <c r="G3" s="51"/>
    </row>
    <row r="4" spans="1:7" s="44" customFormat="1" ht="19.5" customHeight="1">
      <c r="A4" s="13"/>
      <c r="B4" s="13"/>
      <c r="C4" s="13"/>
      <c r="D4" s="52"/>
      <c r="E4" s="53"/>
      <c r="F4" s="53"/>
      <c r="G4" s="54" t="s">
        <v>5</v>
      </c>
    </row>
    <row r="5" spans="1:7" s="45" customFormat="1" ht="22.5" customHeight="1">
      <c r="A5" s="21" t="s">
        <v>62</v>
      </c>
      <c r="B5" s="21"/>
      <c r="C5" s="21"/>
      <c r="D5" s="21" t="s">
        <v>63</v>
      </c>
      <c r="E5" s="21" t="s">
        <v>242</v>
      </c>
      <c r="F5" s="21"/>
      <c r="G5" s="21"/>
    </row>
    <row r="6" spans="1:7" s="45" customFormat="1" ht="22.5" customHeight="1">
      <c r="A6" s="21" t="s">
        <v>64</v>
      </c>
      <c r="B6" s="21" t="s">
        <v>65</v>
      </c>
      <c r="C6" s="21" t="s">
        <v>66</v>
      </c>
      <c r="D6" s="21"/>
      <c r="E6" s="21" t="s">
        <v>68</v>
      </c>
      <c r="F6" s="21" t="s">
        <v>60</v>
      </c>
      <c r="G6" s="21" t="s">
        <v>61</v>
      </c>
    </row>
    <row r="7" spans="1:7" s="46" customFormat="1" ht="22.5" customHeight="1">
      <c r="A7" s="16" t="s">
        <v>67</v>
      </c>
      <c r="B7" s="16" t="s">
        <v>67</v>
      </c>
      <c r="C7" s="16" t="s">
        <v>67</v>
      </c>
      <c r="D7" s="16" t="s">
        <v>67</v>
      </c>
      <c r="E7" s="16">
        <v>1</v>
      </c>
      <c r="F7" s="16">
        <v>2</v>
      </c>
      <c r="G7" s="16">
        <v>3</v>
      </c>
    </row>
    <row r="8" spans="1:9" s="46" customFormat="1" ht="22.5" customHeight="1">
      <c r="A8" s="55"/>
      <c r="B8" s="55"/>
      <c r="C8" s="55"/>
      <c r="D8" s="56"/>
      <c r="E8" s="57"/>
      <c r="F8" s="57"/>
      <c r="G8" s="57"/>
      <c r="I8" s="61"/>
    </row>
    <row r="9" spans="2:7" s="46" customFormat="1" ht="22.5" customHeight="1">
      <c r="B9" s="58"/>
      <c r="C9" s="58"/>
      <c r="D9" s="59"/>
      <c r="E9" s="59"/>
      <c r="F9" s="58"/>
      <c r="G9" s="59"/>
    </row>
    <row r="10" spans="1:8" s="46" customFormat="1" ht="22.5" customHeight="1">
      <c r="A10"/>
      <c r="B10"/>
      <c r="C10"/>
      <c r="D10"/>
      <c r="E10"/>
      <c r="F10" s="58"/>
      <c r="G10"/>
      <c r="H10" s="59"/>
    </row>
    <row r="11" spans="1:9" s="46" customFormat="1" ht="22.5" customHeight="1">
      <c r="A11"/>
      <c r="B11"/>
      <c r="C11" s="58"/>
      <c r="D11" s="58"/>
      <c r="E11" s="58"/>
      <c r="F11"/>
      <c r="G11"/>
      <c r="H11" s="59"/>
      <c r="I11" s="62"/>
    </row>
    <row r="12" spans="1:7" s="46" customFormat="1" ht="22.5" customHeight="1">
      <c r="A12"/>
      <c r="B12"/>
      <c r="C12"/>
      <c r="D12" s="58"/>
      <c r="E12"/>
      <c r="F12"/>
      <c r="G12"/>
    </row>
    <row r="13" spans="1:7" s="46" customFormat="1" ht="22.5" customHeight="1">
      <c r="A13"/>
      <c r="B13"/>
      <c r="C13"/>
      <c r="D13" s="58"/>
      <c r="E13" s="58"/>
      <c r="F13" s="58"/>
      <c r="G13"/>
    </row>
    <row r="14" spans="1:9" s="46" customFormat="1" ht="22.5" customHeight="1">
      <c r="A14"/>
      <c r="B14"/>
      <c r="C14"/>
      <c r="D14"/>
      <c r="E14" s="58"/>
      <c r="F14" s="58"/>
      <c r="G14"/>
      <c r="I14" s="59"/>
    </row>
    <row r="15" spans="1:7" s="46" customFormat="1" ht="22.5" customHeight="1">
      <c r="A15"/>
      <c r="B15"/>
      <c r="C15"/>
      <c r="D15" s="58"/>
      <c r="E15" s="58"/>
      <c r="F15"/>
      <c r="G15"/>
    </row>
    <row r="16" spans="1:7" s="46" customFormat="1" ht="22.5" customHeight="1">
      <c r="A16"/>
      <c r="B16"/>
      <c r="C16"/>
      <c r="D16"/>
      <c r="E16"/>
      <c r="F16"/>
      <c r="G16"/>
    </row>
    <row r="17" spans="1:7" s="46" customFormat="1" ht="22.5" customHeight="1">
      <c r="A17"/>
      <c r="B17"/>
      <c r="C17"/>
      <c r="D17"/>
      <c r="E17"/>
      <c r="F17" s="58"/>
      <c r="G17"/>
    </row>
    <row r="18" spans="5:6" s="47" customFormat="1" ht="22.5" customHeight="1">
      <c r="E18" s="60"/>
      <c r="F18" s="60"/>
    </row>
    <row r="19" s="47" customFormat="1" ht="22.5" customHeight="1">
      <c r="E19" s="60"/>
    </row>
    <row r="20" s="47" customFormat="1" ht="22.5" customHeight="1">
      <c r="F20" s="60"/>
    </row>
    <row r="21" spans="6:7" s="47" customFormat="1" ht="22.5" customHeight="1">
      <c r="F21" s="60"/>
      <c r="G21" s="60"/>
    </row>
    <row r="22" s="47" customFormat="1" ht="22.5" customHeight="1">
      <c r="G22" s="60"/>
    </row>
    <row r="23" s="47" customFormat="1" ht="22.5" customHeight="1"/>
    <row r="24" s="47" customFormat="1" ht="22.5" customHeight="1"/>
    <row r="25" s="47" customFormat="1" ht="22.5" customHeight="1"/>
    <row r="26" s="47" customFormat="1" ht="22.5" customHeight="1"/>
    <row r="27" s="47" customFormat="1" ht="22.5" customHeight="1"/>
    <row r="28" s="47" customFormat="1" ht="22.5" customHeight="1"/>
    <row r="29" s="47" customFormat="1" ht="22.5" customHeight="1"/>
    <row r="30" s="47" customFormat="1" ht="22.5" customHeight="1"/>
    <row r="31" s="47" customFormat="1" ht="22.5" customHeight="1"/>
    <row r="32" s="47" customFormat="1" ht="22.5" customHeight="1"/>
    <row r="33" s="47" customFormat="1" ht="22.5" customHeight="1"/>
    <row r="34" s="47" customFormat="1" ht="22.5" customHeight="1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  <row r="46" s="48" customFormat="1" ht="14.25"/>
  </sheetData>
  <sheetProtection/>
  <mergeCells count="4">
    <mergeCell ref="A3:G3"/>
    <mergeCell ref="A5:C5"/>
    <mergeCell ref="E5:G5"/>
    <mergeCell ref="D5:D6"/>
  </mergeCells>
  <printOptions horizontalCentered="1"/>
  <pageMargins left="1.34" right="1.34" top="1.38" bottom="1.38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tabSelected="1" workbookViewId="0" topLeftCell="A1">
      <selection activeCell="A15" sqref="A15"/>
    </sheetView>
  </sheetViews>
  <sheetFormatPr defaultColWidth="9" defaultRowHeight="11.25"/>
  <cols>
    <col min="1" max="1" width="40" style="6" customWidth="1"/>
    <col min="2" max="2" width="17.33203125" style="6" customWidth="1"/>
    <col min="3" max="4" width="14" style="6" customWidth="1"/>
    <col min="5" max="5" width="17.83203125" style="7" customWidth="1"/>
    <col min="6" max="7" width="14" style="7" customWidth="1"/>
    <col min="8" max="9" width="12.33203125" style="6" customWidth="1"/>
    <col min="10" max="16384" width="9" style="6" customWidth="1"/>
  </cols>
  <sheetData>
    <row r="1" spans="1:9" s="1" customFormat="1" ht="19.5" customHeight="1">
      <c r="A1" s="8" t="s">
        <v>243</v>
      </c>
      <c r="B1" s="9"/>
      <c r="C1" s="9"/>
      <c r="D1" s="9"/>
      <c r="E1" s="10"/>
      <c r="F1" s="10"/>
      <c r="G1" s="10"/>
      <c r="I1" s="41"/>
    </row>
    <row r="2" spans="1:9" s="1" customFormat="1" ht="14.25" customHeight="1">
      <c r="A2" s="11"/>
      <c r="B2" s="9"/>
      <c r="C2" s="9"/>
      <c r="D2" s="9"/>
      <c r="E2" s="10"/>
      <c r="F2" s="10"/>
      <c r="G2" s="10"/>
      <c r="I2" s="41"/>
    </row>
    <row r="3" spans="1:9" s="2" customFormat="1" ht="30" customHeight="1">
      <c r="A3" s="12" t="s">
        <v>244</v>
      </c>
      <c r="B3" s="12"/>
      <c r="C3" s="12"/>
      <c r="D3" s="12"/>
      <c r="E3" s="12"/>
      <c r="F3" s="12"/>
      <c r="G3" s="12"/>
      <c r="H3" s="12"/>
      <c r="I3" s="12"/>
    </row>
    <row r="4" spans="1:9" s="3" customFormat="1" ht="24" customHeight="1">
      <c r="A4" s="13"/>
      <c r="B4" s="14"/>
      <c r="C4" s="14"/>
      <c r="D4" s="14"/>
      <c r="E4" s="15"/>
      <c r="F4" s="15"/>
      <c r="G4" s="15"/>
      <c r="I4" s="42" t="s">
        <v>5</v>
      </c>
    </row>
    <row r="5" spans="1:9" s="4" customFormat="1" ht="34.5" customHeight="1">
      <c r="A5" s="16" t="s">
        <v>245</v>
      </c>
      <c r="B5" s="17" t="s">
        <v>246</v>
      </c>
      <c r="C5" s="18"/>
      <c r="D5" s="18"/>
      <c r="E5" s="19" t="s">
        <v>247</v>
      </c>
      <c r="F5" s="20"/>
      <c r="G5" s="20"/>
      <c r="H5" s="21" t="s">
        <v>248</v>
      </c>
      <c r="I5" s="21"/>
    </row>
    <row r="6" spans="1:9" s="4" customFormat="1" ht="51" customHeight="1">
      <c r="A6" s="16"/>
      <c r="B6" s="16" t="s">
        <v>249</v>
      </c>
      <c r="C6" s="21" t="s">
        <v>250</v>
      </c>
      <c r="D6" s="16" t="s">
        <v>12</v>
      </c>
      <c r="E6" s="22" t="s">
        <v>249</v>
      </c>
      <c r="F6" s="16" t="s">
        <v>251</v>
      </c>
      <c r="G6" s="16" t="s">
        <v>12</v>
      </c>
      <c r="H6" s="21" t="s">
        <v>252</v>
      </c>
      <c r="I6" s="21" t="s">
        <v>253</v>
      </c>
    </row>
    <row r="7" spans="1:9" s="5" customFormat="1" ht="33" customHeight="1">
      <c r="A7" s="23" t="s">
        <v>254</v>
      </c>
      <c r="B7" s="24"/>
      <c r="C7" s="24"/>
      <c r="D7" s="24"/>
      <c r="E7" s="25"/>
      <c r="F7" s="25"/>
      <c r="G7" s="25"/>
      <c r="H7" s="26"/>
      <c r="I7" s="43"/>
    </row>
    <row r="8" spans="1:9" s="5" customFormat="1" ht="33" customHeight="1">
      <c r="A8" s="27" t="s">
        <v>255</v>
      </c>
      <c r="B8" s="24"/>
      <c r="C8" s="28"/>
      <c r="D8" s="28"/>
      <c r="E8" s="29">
        <v>0</v>
      </c>
      <c r="F8" s="30">
        <v>0</v>
      </c>
      <c r="G8" s="31">
        <v>0</v>
      </c>
      <c r="H8" s="32"/>
      <c r="I8" s="43"/>
    </row>
    <row r="9" spans="1:9" s="5" customFormat="1" ht="33" customHeight="1">
      <c r="A9" s="27" t="s">
        <v>256</v>
      </c>
      <c r="B9" s="24"/>
      <c r="C9" s="28"/>
      <c r="D9" s="28"/>
      <c r="E9" s="33">
        <v>0</v>
      </c>
      <c r="F9" s="34">
        <v>0</v>
      </c>
      <c r="G9" s="35">
        <v>0</v>
      </c>
      <c r="H9" s="32"/>
      <c r="I9" s="43"/>
    </row>
    <row r="10" spans="1:9" s="5" customFormat="1" ht="33" customHeight="1">
      <c r="A10" s="27" t="s">
        <v>257</v>
      </c>
      <c r="B10" s="24"/>
      <c r="C10" s="24"/>
      <c r="D10" s="24"/>
      <c r="E10" s="36"/>
      <c r="F10" s="36"/>
      <c r="G10" s="36"/>
      <c r="H10" s="26"/>
      <c r="I10" s="43"/>
    </row>
    <row r="11" spans="1:9" s="5" customFormat="1" ht="33" customHeight="1">
      <c r="A11" s="37" t="s">
        <v>258</v>
      </c>
      <c r="B11" s="24"/>
      <c r="C11" s="28"/>
      <c r="D11" s="28"/>
      <c r="E11" s="29">
        <v>8000</v>
      </c>
      <c r="F11" s="30">
        <v>8000</v>
      </c>
      <c r="G11" s="31">
        <v>0</v>
      </c>
      <c r="H11" s="38"/>
      <c r="I11" s="43"/>
    </row>
    <row r="12" spans="1:9" s="5" customFormat="1" ht="33" customHeight="1">
      <c r="A12" s="37" t="s">
        <v>259</v>
      </c>
      <c r="B12" s="24"/>
      <c r="C12" s="28"/>
      <c r="D12" s="28"/>
      <c r="E12" s="33">
        <v>0</v>
      </c>
      <c r="F12" s="34">
        <v>0</v>
      </c>
      <c r="G12" s="35">
        <v>0</v>
      </c>
      <c r="H12" s="38"/>
      <c r="I12" s="43"/>
    </row>
    <row r="13" spans="6:8" ht="14.25">
      <c r="F13" s="39"/>
      <c r="H13" s="40"/>
    </row>
    <row r="14" spans="6:8" ht="14.25">
      <c r="F14" s="39"/>
      <c r="H14" s="40"/>
    </row>
    <row r="15" spans="5:7" ht="14.25">
      <c r="E15" s="6"/>
      <c r="F15" s="6"/>
      <c r="G15" s="6"/>
    </row>
    <row r="16" spans="6:8" ht="14.25">
      <c r="F16" s="39"/>
      <c r="H16" s="40"/>
    </row>
    <row r="17" spans="6:8" ht="14.25">
      <c r="F17" s="39"/>
      <c r="H17" s="40"/>
    </row>
    <row r="18" spans="6:8" ht="14.25">
      <c r="F18" s="39"/>
      <c r="H18" s="40"/>
    </row>
    <row r="19" spans="6:8" ht="14.25">
      <c r="F19" s="39"/>
      <c r="H19" s="40"/>
    </row>
    <row r="20" spans="6:8" ht="14.25">
      <c r="F20" s="39"/>
      <c r="H20" s="40"/>
    </row>
    <row r="21" spans="6:8" ht="14.25">
      <c r="F21" s="39"/>
      <c r="H21" s="40"/>
    </row>
    <row r="22" spans="6:8" ht="14.25">
      <c r="F22" s="39"/>
      <c r="H22" s="40"/>
    </row>
    <row r="23" spans="6:8" ht="14.25">
      <c r="F23" s="39"/>
      <c r="H23" s="40"/>
    </row>
    <row r="24" spans="6:8" ht="14.25">
      <c r="F24" s="39"/>
      <c r="H24" s="40"/>
    </row>
    <row r="25" spans="6:8" ht="14.25">
      <c r="F25" s="39"/>
      <c r="H25" s="40"/>
    </row>
  </sheetData>
  <sheetProtection/>
  <mergeCells count="5">
    <mergeCell ref="A3:I3"/>
    <mergeCell ref="B5:D5"/>
    <mergeCell ref="E5:G5"/>
    <mergeCell ref="H5:I5"/>
    <mergeCell ref="A5:A6"/>
  </mergeCells>
  <printOptions horizontalCentered="1"/>
  <pageMargins left="1.34" right="1.34" top="1.38" bottom="1.38" header="0.51" footer="0.51"/>
  <pageSetup fitToHeight="10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hg</cp:lastModifiedBy>
  <dcterms:created xsi:type="dcterms:W3CDTF">2017-04-25T01:42:50Z</dcterms:created>
  <dcterms:modified xsi:type="dcterms:W3CDTF">2017-04-28T07:32:11Z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